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2024 edition (trade data for 2023)</t>
        </is>
      </c>
    </row>
    <row r="2">
      <c r="A2" s="1" t="inlineStr">
        <is>
          <t>Top 10 exporters and importers of textiles, 2023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2023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2023 (%)</t>
        </is>
      </c>
      <c r="G5" s="3" t="inlineStr">
        <is>
          <t>Change 2010-23 (% p.a.)</t>
        </is>
      </c>
      <c r="H5" s="3" t="inlineStr">
        <is>
          <t>Change 2021 (%)</t>
        </is>
      </c>
      <c r="I5" s="3" t="inlineStr">
        <is>
          <t>Change 2022 (%)</t>
        </is>
      </c>
      <c r="J5" s="3" t="inlineStr">
        <is>
          <t>Change 2023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data'!$AU$5="","...",'A22 data'!$AU$5/1000)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data'!$AU$5="","...",'A22 data'!$AU$5/'A22 data'!$AU$4*100),"...")</f>
        <v/>
      </c>
      <c r="G7" s="7">
        <f>IF(OR('A22 data'!$AU$5="",'A22 data'!$AH$5=""),"...",IFERROR((('A22 data'!$AU$5/'A22 data'!$AH$5)^(1/13)-1)*100,"..."))</f>
        <v/>
      </c>
      <c r="H7" s="7">
        <f>IF(OR('A22 data'!$AS$5="",'A22 data'!$AR$5=""),"...",IFERROR(('A22 data'!$AS$5/'A22 data'!$AR$5-1)*100,"..."))</f>
        <v/>
      </c>
      <c r="I7" s="7">
        <f>IF(OR('A22 data'!$AT$5="",'A22 data'!$AS$5=""),"...",IFERROR(('A22 data'!$AT$5/'A22 data'!$AS$5-1)*100,"..."))</f>
        <v/>
      </c>
      <c r="J7" s="7">
        <f>IF(OR('A22 data'!$AU$5="",'A22 data'!$AT$5=""),"...",IFERROR(('A22 data'!$AU$5/'A22 data'!$AT$5-1)*100,"..."))</f>
        <v/>
      </c>
    </row>
    <row r="8">
      <c r="A8" s="6" t="inlineStr">
        <is>
          <t>European Union</t>
        </is>
      </c>
      <c r="B8" s="7">
        <f>IF('A22 data'!$AU$6="","...",'A22 data'!$AU$6/1000)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data'!$AU$6="","...",'A22 data'!$AU$6/'A22 data'!$AU$4*100),"...")</f>
        <v/>
      </c>
      <c r="G8" s="7">
        <f>IF(OR('A22 data'!$AU$6="",'A22 data'!$AH$6=""),"...",IFERROR((('A22 data'!$AU$6/'A22 data'!$AH$6)^(1/13)-1)*100,"..."))</f>
        <v/>
      </c>
      <c r="H8" s="7">
        <f>IF(OR('A22 data'!$AS$6="",'A22 data'!$AR$6=""),"...",IFERROR(('A22 data'!$AS$6/'A22 data'!$AR$6-1)*100,"..."))</f>
        <v/>
      </c>
      <c r="I8" s="7">
        <f>IF(OR('A22 data'!$AT$6="",'A22 data'!$AS$6=""),"...",IFERROR(('A22 data'!$AT$6/'A22 data'!$AS$6-1)*100,"..."))</f>
        <v/>
      </c>
      <c r="J8" s="7">
        <f>IF(OR('A22 data'!$AU$6="",'A22 data'!$AT$6=""),"...",IFERROR(('A22 data'!$AU$6/'A22 data'!$AT$6-1)*100,"..."))</f>
        <v/>
      </c>
    </row>
    <row r="9">
      <c r="A9" s="9" t="inlineStr">
        <is>
          <t>Extra-EU</t>
        </is>
      </c>
      <c r="B9" s="7">
        <f>IF('A22 data'!$AU$7="","...",'A22 data'!$AU$7/1000)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data'!$AU$7="","...",'A22 data'!$AU$7/'A22 data'!$AU$4*100),"...")</f>
        <v/>
      </c>
      <c r="G9" s="7">
        <f>IF(OR('A22 data'!$AU$7="",'A22 data'!$AH$7=""),"...",IFERROR((('A22 data'!$AU$7/'A22 data'!$AH$7)^(1/13)-1)*100,"..."))</f>
        <v/>
      </c>
      <c r="H9" s="7">
        <f>IF(OR('A22 data'!$AS$7="",'A22 data'!$AR$7=""),"...",IFERROR(('A22 data'!$AS$7/'A22 data'!$AR$7-1)*100,"..."))</f>
        <v/>
      </c>
      <c r="I9" s="7">
        <f>IF(OR('A22 data'!$AT$7="",'A22 data'!$AS$7=""),"...",IFERROR(('A22 data'!$AT$7/'A22 data'!$AS$7-1)*100,"..."))</f>
        <v/>
      </c>
      <c r="J9" s="7">
        <f>IF(OR('A22 data'!$AU$7="",'A22 data'!$AT$7=""),"...",IFERROR(('A22 data'!$AU$7/'A22 data'!$AT$7-1)*100,"..."))</f>
        <v/>
      </c>
    </row>
    <row r="10">
      <c r="A10" s="6" t="inlineStr">
        <is>
          <t>India</t>
        </is>
      </c>
      <c r="B10" s="7">
        <f>IF('A22 data'!$AU$8="","...",'A22 data'!$AU$8/1000)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data'!$AU$8="","...",'A22 data'!$AU$8/'A22 data'!$AU$4*100),"...")</f>
        <v/>
      </c>
      <c r="G10" s="7">
        <f>IF(OR('A22 data'!$AU$8="",'A22 data'!$AH$8=""),"...",IFERROR((('A22 data'!$AU$8/'A22 data'!$AH$8)^(1/13)-1)*100,"..."))</f>
        <v/>
      </c>
      <c r="H10" s="7">
        <f>IF(OR('A22 data'!$AS$8="",'A22 data'!$AR$8=""),"...",IFERROR(('A22 data'!$AS$8/'A22 data'!$AR$8-1)*100,"..."))</f>
        <v/>
      </c>
      <c r="I10" s="7">
        <f>IF(OR('A22 data'!$AT$8="",'A22 data'!$AS$8=""),"...",IFERROR(('A22 data'!$AT$8/'A22 data'!$AS$8-1)*100,"..."))</f>
        <v/>
      </c>
      <c r="J10" s="7">
        <f>IF(OR('A22 data'!$AU$8="",'A22 data'!$AT$8=""),"...",IFERROR(('A22 data'!$AU$8/'A22 data'!$AT$8-1)*100,"..."))</f>
        <v/>
      </c>
    </row>
    <row r="11">
      <c r="A11" s="6" t="inlineStr">
        <is>
          <t>Türkiye</t>
        </is>
      </c>
      <c r="B11" s="7">
        <f>IF('A22 data'!$AU$9="","...",'A22 data'!$AU$9/1000)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data'!$AU$9="","...",'A22 data'!$AU$9/'A22 data'!$AU$4*100),"...")</f>
        <v/>
      </c>
      <c r="G11" s="7">
        <f>IF(OR('A22 data'!$AU$9="",'A22 data'!$AH$9=""),"...",IFERROR((('A22 data'!$AU$9/'A22 data'!$AH$9)^(1/13)-1)*100,"..."))</f>
        <v/>
      </c>
      <c r="H11" s="7">
        <f>IF(OR('A22 data'!$AS$9="",'A22 data'!$AR$9=""),"...",IFERROR(('A22 data'!$AS$9/'A22 data'!$AR$9-1)*100,"..."))</f>
        <v/>
      </c>
      <c r="I11" s="7">
        <f>IF(OR('A22 data'!$AT$9="",'A22 data'!$AS$9=""),"...",IFERROR(('A22 data'!$AT$9/'A22 data'!$AS$9-1)*100,"..."))</f>
        <v/>
      </c>
      <c r="J11" s="7">
        <f>IF(OR('A22 data'!$AU$9="",'A22 data'!$AT$9=""),"...",IFERROR(('A22 data'!$AU$9/'A22 data'!$AT$9-1)*100,"..."))</f>
        <v/>
      </c>
    </row>
    <row r="12">
      <c r="A12" s="6" t="inlineStr">
        <is>
          <t>United States of America</t>
        </is>
      </c>
      <c r="B12" s="7">
        <f>IF('A22 data'!$AU$10="","...",'A22 data'!$AU$10/1000)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data'!$AU$10="","...",'A22 data'!$AU$10/'A22 data'!$AU$4*100),"...")</f>
        <v/>
      </c>
      <c r="G12" s="7">
        <f>IF(OR('A22 data'!$AU$10="",'A22 data'!$AH$10=""),"...",IFERROR((('A22 data'!$AU$10/'A22 data'!$AH$10)^(1/13)-1)*100,"..."))</f>
        <v/>
      </c>
      <c r="H12" s="7">
        <f>IF(OR('A22 data'!$AS$10="",'A22 data'!$AR$10=""),"...",IFERROR(('A22 data'!$AS$10/'A22 data'!$AR$10-1)*100,"..."))</f>
        <v/>
      </c>
      <c r="I12" s="7">
        <f>IF(OR('A22 data'!$AT$10="",'A22 data'!$AS$10=""),"...",IFERROR(('A22 data'!$AT$10/'A22 data'!$AS$10-1)*100,"..."))</f>
        <v/>
      </c>
      <c r="J12" s="7">
        <f>IF(OR('A22 data'!$AU$10="",'A22 data'!$AT$10=""),"...",IFERROR(('A22 data'!$AU$10/'A22 data'!$AT$10-1)*100,"..."))</f>
        <v/>
      </c>
    </row>
    <row r="13">
      <c r="A13" s="6" t="inlineStr">
        <is>
          <t>Viet Nam</t>
        </is>
      </c>
      <c r="B13" s="7">
        <f>IF('A22 data'!$AU$11="","...",'A22 data'!$AU$11/1000)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data'!$AU$11="","...",'A22 data'!$AU$11/'A22 data'!$AU$4*100),"...")</f>
        <v/>
      </c>
      <c r="G13" s="7">
        <f>IF(OR('A22 data'!$AU$11="",'A22 data'!$AH$11=""),"...",IFERROR((('A22 data'!$AU$11/'A22 data'!$AH$11)^(1/13)-1)*100,"..."))</f>
        <v/>
      </c>
      <c r="H13" s="7">
        <f>IF(OR('A22 data'!$AS$11="",'A22 data'!$AR$11=""),"...",IFERROR(('A22 data'!$AS$11/'A22 data'!$AR$11-1)*100,"..."))</f>
        <v/>
      </c>
      <c r="I13" s="7">
        <f>IF(OR('A22 data'!$AT$11="",'A22 data'!$AS$11=""),"...",IFERROR(('A22 data'!$AT$11/'A22 data'!$AS$11-1)*100,"..."))</f>
        <v/>
      </c>
      <c r="J13" s="7">
        <f>IF(OR('A22 data'!$AU$11="",'A22 data'!$AT$11=""),"...",IFERROR(('A22 data'!$AU$11/'A22 data'!$AT$11-1)*100,"..."))</f>
        <v/>
      </c>
    </row>
    <row r="14">
      <c r="A14" s="6" t="inlineStr">
        <is>
          <t>Pakistan</t>
        </is>
      </c>
      <c r="B14" s="7">
        <f>IF('A22 data'!$AU$12="","...",'A22 data'!$AU$12/1000)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data'!$AU$12="","...",'A22 data'!$AU$12/'A22 data'!$AU$4*100),"...")</f>
        <v/>
      </c>
      <c r="G14" s="7">
        <f>IF(OR('A22 data'!$AU$12="",'A22 data'!$AH$12=""),"...",IFERROR((('A22 data'!$AU$12/'A22 data'!$AH$12)^(1/13)-1)*100,"..."))</f>
        <v/>
      </c>
      <c r="H14" s="7">
        <f>IF(OR('A22 data'!$AS$12="",'A22 data'!$AR$12=""),"...",IFERROR(('A22 data'!$AS$12/'A22 data'!$AR$12-1)*100,"..."))</f>
        <v/>
      </c>
      <c r="I14" s="7">
        <f>IF(OR('A22 data'!$AT$12="",'A22 data'!$AS$12=""),"...",IFERROR(('A22 data'!$AT$12/'A22 data'!$AS$12-1)*100,"..."))</f>
        <v/>
      </c>
      <c r="J14" s="7">
        <f>IF(OR('A22 data'!$AU$12="",'A22 data'!$AT$12=""),"...",IFERROR(('A22 data'!$AU$12/'A22 data'!$AT$12-1)*100,"..."))</f>
        <v/>
      </c>
    </row>
    <row r="15">
      <c r="A15" s="6" t="inlineStr">
        <is>
          <t>Korea, Republic of</t>
        </is>
      </c>
      <c r="B15" s="7">
        <f>IF('A22 data'!$AU$13="","...",'A22 data'!$AU$13/1000)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data'!$AU$13="","...",'A22 data'!$AU$13/'A22 data'!$AU$4*100),"...")</f>
        <v/>
      </c>
      <c r="G15" s="7">
        <f>IF(OR('A22 data'!$AU$13="",'A22 data'!$AH$13=""),"...",IFERROR((('A22 data'!$AU$13/'A22 data'!$AH$13)^(1/13)-1)*100,"..."))</f>
        <v/>
      </c>
      <c r="H15" s="7">
        <f>IF(OR('A22 data'!$AS$13="",'A22 data'!$AR$13=""),"...",IFERROR(('A22 data'!$AS$13/'A22 data'!$AR$13-1)*100,"..."))</f>
        <v/>
      </c>
      <c r="I15" s="7">
        <f>IF(OR('A22 data'!$AT$13="",'A22 data'!$AS$13=""),"...",IFERROR(('A22 data'!$AT$13/'A22 data'!$AS$13-1)*100,"..."))</f>
        <v/>
      </c>
      <c r="J15" s="7">
        <f>IF(OR('A22 data'!$AU$13="",'A22 data'!$AT$13=""),"...",IFERROR(('A22 data'!$AU$13/'A22 data'!$AT$13-1)*100,"..."))</f>
        <v/>
      </c>
    </row>
    <row r="16">
      <c r="A16" s="6" t="inlineStr">
        <is>
          <t>Chinese Taipei</t>
        </is>
      </c>
      <c r="B16" s="7">
        <f>IF('A22 data'!$AU$14="","...",'A22 data'!$AU$14/1000)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data'!$AU$14="","...",'A22 data'!$AU$14/'A22 data'!$AU$4*100),"...")</f>
        <v/>
      </c>
      <c r="G16" s="7">
        <f>IF(OR('A22 data'!$AU$14="",'A22 data'!$AH$14=""),"...",IFERROR((('A22 data'!$AU$14/'A22 data'!$AH$14)^(1/13)-1)*100,"..."))</f>
        <v/>
      </c>
      <c r="H16" s="7">
        <f>IF(OR('A22 data'!$AS$14="",'A22 data'!$AR$14=""),"...",IFERROR(('A22 data'!$AS$14/'A22 data'!$AR$14-1)*100,"..."))</f>
        <v/>
      </c>
      <c r="I16" s="7">
        <f>IF(OR('A22 data'!$AT$14="",'A22 data'!$AS$14=""),"...",IFERROR(('A22 data'!$AT$14/'A22 data'!$AS$14-1)*100,"..."))</f>
        <v/>
      </c>
      <c r="J16" s="7">
        <f>IF(OR('A22 data'!$AU$14="",'A22 data'!$AT$14=""),"...",IFERROR(('A22 data'!$AU$14/'A22 data'!$AT$14-1)*100,"..."))</f>
        <v/>
      </c>
    </row>
    <row r="17">
      <c r="A17" s="6" t="inlineStr">
        <is>
          <t>Japan</t>
        </is>
      </c>
      <c r="B17" s="7">
        <f>IF('A22 data'!$AU$15="","...",'A22 data'!$AU$15/1000)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data'!$AU$15="","...",'A22 data'!$AU$15/'A22 data'!$AU$4*100),"...")</f>
        <v/>
      </c>
      <c r="G17" s="7">
        <f>IF(OR('A22 data'!$AU$15="",'A22 data'!$AH$15=""),"...",IFERROR((('A22 data'!$AU$15/'A22 data'!$AH$15)^(1/13)-1)*100,"..."))</f>
        <v/>
      </c>
      <c r="H17" s="7">
        <f>IF(OR('A22 data'!$AS$15="",'A22 data'!$AR$15=""),"...",IFERROR(('A22 data'!$AS$15/'A22 data'!$AR$15-1)*100,"..."))</f>
        <v/>
      </c>
      <c r="I17" s="7">
        <f>IF(OR('A22 data'!$AT$15="",'A22 data'!$AS$15=""),"...",IFERROR(('A22 data'!$AT$15/'A22 data'!$AS$15-1)*100,"..."))</f>
        <v/>
      </c>
      <c r="J17" s="7">
        <f>IF(OR('A22 data'!$AU$15="",'A22 data'!$AT$15=""),"...",IFERROR(('A22 data'!$AU$15/'A22 data'!$AT$15-1)*100,"..."))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data'!$AU$17="","...",'A22 data'!$AU$17/1000)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data'!$AU$17="","...",'A22 data'!$AU$17/'A22 data'!$AU$16*100),"...")</f>
        <v/>
      </c>
      <c r="G20" s="7">
        <f>IF(OR('A22 data'!$AU$17="",'A22 data'!$AH$17=""),"...",IFERROR((('A22 data'!$AU$17/'A22 data'!$AH$17)^(1/13)-1)*100,"..."))</f>
        <v/>
      </c>
      <c r="H20" s="7">
        <f>IF(OR('A22 data'!$AS$17="",'A22 data'!$AR$17=""),"...",IFERROR(('A22 data'!$AS$17/'A22 data'!$AR$17-1)*100,"..."))</f>
        <v/>
      </c>
      <c r="I20" s="7">
        <f>IF(OR('A22 data'!$AT$17="",'A22 data'!$AS$17=""),"...",IFERROR(('A22 data'!$AT$17/'A22 data'!$AS$17-1)*100,"..."))</f>
        <v/>
      </c>
      <c r="J20" s="7">
        <f>IF(OR('A22 data'!$AU$17="",'A22 data'!$AT$17=""),"...",IFERROR(('A22 data'!$AU$17/'A22 data'!$AT$17-1)*100,"..."))</f>
        <v/>
      </c>
    </row>
    <row r="21">
      <c r="A21" s="9" t="inlineStr">
        <is>
          <t>Extra-EU</t>
        </is>
      </c>
      <c r="B21" s="7">
        <f>IF('A22 data'!$AU$18="","...",'A22 data'!$AU$18/1000)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data'!$AU$18="","...",'A22 data'!$AU$18/'A22 data'!$AU$16*100),"...")</f>
        <v/>
      </c>
      <c r="G21" s="7">
        <f>IF(OR('A22 data'!$AU$18="",'A22 data'!$AH$18=""),"...",IFERROR((('A22 data'!$AU$18/'A22 data'!$AH$18)^(1/13)-1)*100,"..."))</f>
        <v/>
      </c>
      <c r="H21" s="7">
        <f>IF(OR('A22 data'!$AS$18="",'A22 data'!$AR$18=""),"...",IFERROR(('A22 data'!$AS$18/'A22 data'!$AR$18-1)*100,"..."))</f>
        <v/>
      </c>
      <c r="I21" s="7">
        <f>IF(OR('A22 data'!$AT$18="",'A22 data'!$AS$18=""),"...",IFERROR(('A22 data'!$AT$18/'A22 data'!$AS$18-1)*100,"..."))</f>
        <v/>
      </c>
      <c r="J21" s="7">
        <f>IF(OR('A22 data'!$AU$18="",'A22 data'!$AT$18=""),"...",IFERROR(('A22 data'!$AU$18/'A22 data'!$AT$18-1)*100,"..."))</f>
        <v/>
      </c>
    </row>
    <row r="22">
      <c r="A22" s="6" t="inlineStr">
        <is>
          <t>United States of America</t>
        </is>
      </c>
      <c r="B22" s="7">
        <f>IF('A22 data'!$AU$19="","...",'A22 data'!$AU$19/1000)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data'!$AU$19="","...",'A22 data'!$AU$19/'A22 data'!$AU$16*100),"...")</f>
        <v/>
      </c>
      <c r="G22" s="7">
        <f>IF(OR('A22 data'!$AU$19="",'A22 data'!$AH$19=""),"...",IFERROR((('A22 data'!$AU$19/'A22 data'!$AH$19)^(1/13)-1)*100,"..."))</f>
        <v/>
      </c>
      <c r="H22" s="7">
        <f>IF(OR('A22 data'!$AS$19="",'A22 data'!$AR$19=""),"...",IFERROR(('A22 data'!$AS$19/'A22 data'!$AR$19-1)*100,"..."))</f>
        <v/>
      </c>
      <c r="I22" s="7">
        <f>IF(OR('A22 data'!$AT$19="",'A22 data'!$AS$19=""),"...",IFERROR(('A22 data'!$AT$19/'A22 data'!$AS$19-1)*100,"..."))</f>
        <v/>
      </c>
      <c r="J22" s="7">
        <f>IF(OR('A22 data'!$AU$19="",'A22 data'!$AT$19=""),"...",IFERROR(('A22 data'!$AU$19/'A22 data'!$AT$19-1)*100,"..."))</f>
        <v/>
      </c>
    </row>
    <row r="23">
      <c r="A23" s="6" t="inlineStr">
        <is>
          <t>Viet Nam</t>
        </is>
      </c>
      <c r="B23" s="7">
        <f>IF('A22 data'!$AU$20="","...",'A22 data'!$AU$20/1000)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data'!$AU$20="","...",'A22 data'!$AU$20/'A22 data'!$AU$16*100),"...")</f>
        <v/>
      </c>
      <c r="G23" s="7">
        <f>IF(OR('A22 data'!$AU$20="",'A22 data'!$AH$20=""),"...",IFERROR((('A22 data'!$AU$20/'A22 data'!$AH$20)^(1/13)-1)*100,"..."))</f>
        <v/>
      </c>
      <c r="H23" s="7">
        <f>IF(OR('A22 data'!$AS$20="",'A22 data'!$AR$20=""),"...",IFERROR(('A22 data'!$AS$20/'A22 data'!$AR$20-1)*100,"..."))</f>
        <v/>
      </c>
      <c r="I23" s="7">
        <f>IF(OR('A22 data'!$AT$20="",'A22 data'!$AS$20=""),"...",IFERROR(('A22 data'!$AT$20/'A22 data'!$AS$20-1)*100,"..."))</f>
        <v/>
      </c>
      <c r="J23" s="7">
        <f>IF(OR('A22 data'!$AU$20="",'A22 data'!$AT$20=""),"...",IFERROR(('A22 data'!$AU$20/'A22 data'!$AT$20-1)*100,"..."))</f>
        <v/>
      </c>
    </row>
    <row r="24">
      <c r="A24" s="6" t="inlineStr">
        <is>
          <t>China</t>
        </is>
      </c>
      <c r="B24" s="7">
        <f>IF('A22 data'!$AU$21="","...",'A22 data'!$AU$21/1000)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data'!$AU$21="","...",'A22 data'!$AU$21/'A22 data'!$AU$16*100),"...")</f>
        <v/>
      </c>
      <c r="G24" s="7">
        <f>IF(OR('A22 data'!$AU$21="",'A22 data'!$AH$21=""),"...",IFERROR((('A22 data'!$AU$21/'A22 data'!$AH$21)^(1/13)-1)*100,"..."))</f>
        <v/>
      </c>
      <c r="H24" s="7">
        <f>IF(OR('A22 data'!$AS$21="",'A22 data'!$AR$21=""),"...",IFERROR(('A22 data'!$AS$21/'A22 data'!$AR$21-1)*100,"..."))</f>
        <v/>
      </c>
      <c r="I24" s="7">
        <f>IF(OR('A22 data'!$AT$21="",'A22 data'!$AS$21=""),"...",IFERROR(('A22 data'!$AT$21/'A22 data'!$AS$21-1)*100,"..."))</f>
        <v/>
      </c>
      <c r="J24" s="7">
        <f>IF(OR('A22 data'!$AU$21="",'A22 data'!$AT$21=""),"...",IFERROR(('A22 data'!$AU$21/'A22 data'!$AT$21-1)*100,"..."))</f>
        <v/>
      </c>
    </row>
    <row r="25">
      <c r="A25" s="6" t="inlineStr">
        <is>
          <t>Bangladesh (1)</t>
        </is>
      </c>
      <c r="B25" s="7">
        <f>IF('A22 data'!$AU$22="","...",'A22 data'!$AU$22/1000)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data'!$AU$22="","...",'A22 data'!$AU$22/'A22 data'!$AU$16*100),"...")</f>
        <v/>
      </c>
      <c r="G25" s="7">
        <f>IF(OR('A22 data'!$AU$22="",'A22 data'!$AH$22=""),"...",IFERROR((('A22 data'!$AU$22/'A22 data'!$AH$22)^(1/13)-1)*100,"..."))</f>
        <v/>
      </c>
      <c r="H25" s="7">
        <f>IF(OR('A22 data'!$AS$22="",'A22 data'!$AR$22=""),"...",IFERROR(('A22 data'!$AS$22/'A22 data'!$AR$22-1)*100,"..."))</f>
        <v/>
      </c>
      <c r="I25" s="7">
        <f>IF(OR('A22 data'!$AT$22="",'A22 data'!$AS$22=""),"...",IFERROR(('A22 data'!$AT$22/'A22 data'!$AS$22-1)*100,"..."))</f>
        <v/>
      </c>
      <c r="J25" s="7">
        <f>IF(OR('A22 data'!$AU$22="",'A22 data'!$AT$22=""),"...",IFERROR(('A22 data'!$AU$22/'A22 data'!$AT$22-1)*100,"..."))</f>
        <v/>
      </c>
    </row>
    <row r="26">
      <c r="A26" s="6" t="inlineStr">
        <is>
          <t>Japan</t>
        </is>
      </c>
      <c r="B26" s="7">
        <f>IF('A22 data'!$AU$23="","...",'A22 data'!$AU$23/1000)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data'!$AU$23="","...",'A22 data'!$AU$23/'A22 data'!$AU$16*100),"...")</f>
        <v/>
      </c>
      <c r="G26" s="7">
        <f>IF(OR('A22 data'!$AU$23="",'A22 data'!$AH$23=""),"...",IFERROR((('A22 data'!$AU$23/'A22 data'!$AH$23)^(1/13)-1)*100,"..."))</f>
        <v/>
      </c>
      <c r="H26" s="7">
        <f>IF(OR('A22 data'!$AS$23="",'A22 data'!$AR$23=""),"...",IFERROR(('A22 data'!$AS$23/'A22 data'!$AR$23-1)*100,"..."))</f>
        <v/>
      </c>
      <c r="I26" s="7">
        <f>IF(OR('A22 data'!$AT$23="",'A22 data'!$AS$23=""),"...",IFERROR(('A22 data'!$AT$23/'A22 data'!$AS$23-1)*100,"..."))</f>
        <v/>
      </c>
      <c r="J26" s="7">
        <f>IF(OR('A22 data'!$AU$23="",'A22 data'!$AT$23=""),"...",IFERROR(('A22 data'!$AU$23/'A22 data'!$AT$23-1)*100,"..."))</f>
        <v/>
      </c>
    </row>
    <row r="27">
      <c r="A27" s="6" t="inlineStr">
        <is>
          <t>United Kingdom</t>
        </is>
      </c>
      <c r="B27" s="7">
        <f>IF('A22 data'!$AU$24="","...",'A22 data'!$AU$24/1000)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data'!$AU$24="","...",'A22 data'!$AU$24/'A22 data'!$AU$16*100),"...")</f>
        <v/>
      </c>
      <c r="G27" s="7">
        <f>IF(OR('A22 data'!$AU$24="",'A22 data'!$AH$24=""),"...",IFERROR((('A22 data'!$AU$24/'A22 data'!$AH$24)^(1/13)-1)*100,"..."))</f>
        <v/>
      </c>
      <c r="H27" s="7">
        <f>IF(OR('A22 data'!$AS$24="",'A22 data'!$AR$24=""),"...",IFERROR(('A22 data'!$AS$24/'A22 data'!$AR$24-1)*100,"..."))</f>
        <v/>
      </c>
      <c r="I27" s="7">
        <f>IF(OR('A22 data'!$AT$24="",'A22 data'!$AS$24=""),"...",IFERROR(('A22 data'!$AT$24/'A22 data'!$AS$24-1)*100,"..."))</f>
        <v/>
      </c>
      <c r="J27" s="7">
        <f>IF(OR('A22 data'!$AU$24="",'A22 data'!$AT$24=""),"...",IFERROR(('A22 data'!$AU$24/'A22 data'!$AT$24-1)*100,"..."))</f>
        <v/>
      </c>
    </row>
    <row r="28">
      <c r="A28" s="6" t="inlineStr">
        <is>
          <t>Mexico</t>
        </is>
      </c>
      <c r="B28" s="7">
        <f>IF('A22 data'!$AU$25="","...",'A22 data'!$AU$25/1000)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data'!$AU$25="","...",'A22 data'!$AU$25/'A22 data'!$AU$16*100),"...")</f>
        <v/>
      </c>
      <c r="G28" s="7">
        <f>IF(OR('A22 data'!$AU$25="",'A22 data'!$AH$25=""),"...",IFERROR((('A22 data'!$AU$25/'A22 data'!$AH$25)^(1/13)-1)*100,"..."))</f>
        <v/>
      </c>
      <c r="H28" s="7">
        <f>IF(OR('A22 data'!$AS$25="",'A22 data'!$AR$25=""),"...",IFERROR(('A22 data'!$AS$25/'A22 data'!$AR$25-1)*100,"..."))</f>
        <v/>
      </c>
      <c r="I28" s="7">
        <f>IF(OR('A22 data'!$AT$25="",'A22 data'!$AS$25=""),"...",IFERROR(('A22 data'!$AT$25/'A22 data'!$AS$25-1)*100,"..."))</f>
        <v/>
      </c>
      <c r="J28" s="7">
        <f>IF(OR('A22 data'!$AU$25="",'A22 data'!$AT$25=""),"...",IFERROR(('A22 data'!$AU$25/'A22 data'!$AT$25-1)*100,"..."))</f>
        <v/>
      </c>
    </row>
    <row r="29">
      <c r="A29" s="6" t="inlineStr">
        <is>
          <t>Türkiye</t>
        </is>
      </c>
      <c r="B29" s="7">
        <f>IF('A22 data'!$AU$26="","...",'A22 data'!$AU$26/1000)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data'!$AU$26="","...",'A22 data'!$AU$26/'A22 data'!$AU$16*100),"...")</f>
        <v/>
      </c>
      <c r="G29" s="7">
        <f>IF(OR('A22 data'!$AU$26="",'A22 data'!$AH$26=""),"...",IFERROR((('A22 data'!$AU$26/'A22 data'!$AH$26)^(1/13)-1)*100,"..."))</f>
        <v/>
      </c>
      <c r="H29" s="7">
        <f>IF(OR('A22 data'!$AS$26="",'A22 data'!$AR$26=""),"...",IFERROR(('A22 data'!$AS$26/'A22 data'!$AR$26-1)*100,"..."))</f>
        <v/>
      </c>
      <c r="I29" s="7">
        <f>IF(OR('A22 data'!$AT$26="",'A22 data'!$AS$26=""),"...",IFERROR(('A22 data'!$AT$26/'A22 data'!$AS$26-1)*100,"..."))</f>
        <v/>
      </c>
      <c r="J29" s="7">
        <f>IF(OR('A22 data'!$AU$26="",'A22 data'!$AT$26=""),"...",IFERROR(('A22 data'!$AU$26/'A22 data'!$AT$26-1)*100,"..."))</f>
        <v/>
      </c>
    </row>
    <row r="30">
      <c r="A30" s="6" t="inlineStr">
        <is>
          <t>Indonesia</t>
        </is>
      </c>
      <c r="B30" s="7">
        <f>IF('A22 data'!$AU$27="","...",'A22 data'!$AU$27/1000)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data'!$AU$27="","...",'A22 data'!$AU$27/'A22 data'!$AU$16*100),"...")</f>
        <v/>
      </c>
      <c r="G30" s="7">
        <f>IF(OR('A22 data'!$AU$27="",'A22 data'!$AH$27=""),"...",IFERROR((('A22 data'!$AU$27/'A22 data'!$AH$27)^(1/13)-1)*100,"..."))</f>
        <v/>
      </c>
      <c r="H30" s="7">
        <f>IF(OR('A22 data'!$AS$27="",'A22 data'!$AR$27=""),"...",IFERROR(('A22 data'!$AS$27/'A22 data'!$AR$27-1)*100,"..."))</f>
        <v/>
      </c>
      <c r="I30" s="7">
        <f>IF(OR('A22 data'!$AT$27="",'A22 data'!$AS$27=""),"...",IFERROR(('A22 data'!$AT$27/'A22 data'!$AS$27-1)*100,"..."))</f>
        <v/>
      </c>
      <c r="J30" s="7">
        <f>IF(OR('A22 data'!$AU$27="",'A22 data'!$AT$27=""),"...",IFERROR(('A22 data'!$AU$27/'A22 data'!$AT$27-1)*100,"..."))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2023: 155 exporters, 158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2010-23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2024 edition (trade data for 2023)</t>
        </is>
      </c>
    </row>
    <row r="2">
      <c r="A2" s="1" t="inlineStr">
        <is>
          <t>Top 10 exporters and importers of clothing, 2023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2023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2023 (%)</t>
        </is>
      </c>
      <c r="G5" s="3" t="inlineStr">
        <is>
          <t>Change 2010-23 (% p.a.)</t>
        </is>
      </c>
      <c r="H5" s="3" t="inlineStr">
        <is>
          <t>Change 2021 (%)</t>
        </is>
      </c>
      <c r="I5" s="3" t="inlineStr">
        <is>
          <t>Change 2022 (%)</t>
        </is>
      </c>
      <c r="J5" s="3" t="inlineStr">
        <is>
          <t>Change 2023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data'!$AU$5="","...",'A23 data'!$AU$5/1000)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data'!$AU$5="","...",'A23 data'!$AU$5/'A23 data'!$AU$4*100),"...")</f>
        <v/>
      </c>
      <c r="G7" s="7">
        <f>IF(OR('A23 data'!$AU$5="",'A23 data'!$AH$5=""),"...",IFERROR((('A23 data'!$AU$5/'A23 data'!$AH$5)^(1/13)-1)*100,"..."))</f>
        <v/>
      </c>
      <c r="H7" s="7">
        <f>IF(OR('A23 data'!$AS$5="",'A23 data'!$AR$5=""),"...",IFERROR(('A23 data'!$AS$5/'A23 data'!$AR$5-1)*100,"..."))</f>
        <v/>
      </c>
      <c r="I7" s="7">
        <f>IF(OR('A23 data'!$AT$5="",'A23 data'!$AS$5=""),"...",IFERROR(('A23 data'!$AT$5/'A23 data'!$AS$5-1)*100,"..."))</f>
        <v/>
      </c>
      <c r="J7" s="7">
        <f>IF(OR('A23 data'!$AU$5="",'A23 data'!$AT$5=""),"...",IFERROR(('A23 data'!$AU$5/'A23 data'!$AT$5-1)*100,"..."))</f>
        <v/>
      </c>
    </row>
    <row r="8">
      <c r="A8" s="6" t="inlineStr">
        <is>
          <t>European Union</t>
        </is>
      </c>
      <c r="B8" s="7">
        <f>IF('A23 data'!$AU$6="","...",'A23 data'!$AU$6/1000)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data'!$AU$6="","...",'A23 data'!$AU$6/'A23 data'!$AU$4*100),"...")</f>
        <v/>
      </c>
      <c r="G8" s="7">
        <f>IF(OR('A23 data'!$AU$6="",'A23 data'!$AH$6=""),"...",IFERROR((('A23 data'!$AU$6/'A23 data'!$AH$6)^(1/13)-1)*100,"..."))</f>
        <v/>
      </c>
      <c r="H8" s="7">
        <f>IF(OR('A23 data'!$AS$6="",'A23 data'!$AR$6=""),"...",IFERROR(('A23 data'!$AS$6/'A23 data'!$AR$6-1)*100,"..."))</f>
        <v/>
      </c>
      <c r="I8" s="7">
        <f>IF(OR('A23 data'!$AT$6="",'A23 data'!$AS$6=""),"...",IFERROR(('A23 data'!$AT$6/'A23 data'!$AS$6-1)*100,"..."))</f>
        <v/>
      </c>
      <c r="J8" s="7">
        <f>IF(OR('A23 data'!$AU$6="",'A23 data'!$AT$6=""),"...",IFERROR(('A23 data'!$AU$6/'A23 data'!$AT$6-1)*100,"..."))</f>
        <v/>
      </c>
    </row>
    <row r="9">
      <c r="A9" s="9" t="inlineStr">
        <is>
          <t>Extra-EU</t>
        </is>
      </c>
      <c r="B9" s="7">
        <f>IF('A23 data'!$AU$7="","...",'A23 data'!$AU$7/1000)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data'!$AU$7="","...",'A23 data'!$AU$7/'A23 data'!$AU$4*100),"...")</f>
        <v/>
      </c>
      <c r="G9" s="7">
        <f>IF(OR('A23 data'!$AU$7="",'A23 data'!$AH$7=""),"...",IFERROR((('A23 data'!$AU$7/'A23 data'!$AH$7)^(1/13)-1)*100,"..."))</f>
        <v/>
      </c>
      <c r="H9" s="7">
        <f>IF(OR('A23 data'!$AS$7="",'A23 data'!$AR$7=""),"...",IFERROR(('A23 data'!$AS$7/'A23 data'!$AR$7-1)*100,"..."))</f>
        <v/>
      </c>
      <c r="I9" s="7">
        <f>IF(OR('A23 data'!$AT$7="",'A23 data'!$AS$7=""),"...",IFERROR(('A23 data'!$AT$7/'A23 data'!$AS$7-1)*100,"..."))</f>
        <v/>
      </c>
      <c r="J9" s="7">
        <f>IF(OR('A23 data'!$AU$7="",'A23 data'!$AT$7=""),"...",IFERROR(('A23 data'!$AU$7/'A23 data'!$AT$7-1)*100,"..."))</f>
        <v/>
      </c>
    </row>
    <row r="10">
      <c r="A10" s="6" t="inlineStr">
        <is>
          <t>Bangladesh</t>
        </is>
      </c>
      <c r="B10" s="7">
        <f>IF('A23 data'!$AU$8="","...",'A23 data'!$AU$8/1000)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data'!$AU$8="","...",'A23 data'!$AU$8/'A23 data'!$AU$4*100),"...")</f>
        <v/>
      </c>
      <c r="G10" s="7">
        <f>IF(OR('A23 data'!$AU$8="",'A23 data'!$AH$8=""),"...",IFERROR((('A23 data'!$AU$8/'A23 data'!$AH$8)^(1/13)-1)*100,"..."))</f>
        <v/>
      </c>
      <c r="H10" s="7">
        <f>IF(OR('A23 data'!$AS$8="",'A23 data'!$AR$8=""),"...",IFERROR(('A23 data'!$AS$8/'A23 data'!$AR$8-1)*100,"..."))</f>
        <v/>
      </c>
      <c r="I10" s="7">
        <f>IF(OR('A23 data'!$AT$8="",'A23 data'!$AS$8=""),"...",IFERROR(('A23 data'!$AT$8/'A23 data'!$AS$8-1)*100,"..."))</f>
        <v/>
      </c>
      <c r="J10" s="7">
        <f>IF(OR('A23 data'!$AU$8="",'A23 data'!$AT$8=""),"...",IFERROR(('A23 data'!$AU$8/'A23 data'!$AT$8-1)*100,"..."))</f>
        <v/>
      </c>
    </row>
    <row r="11">
      <c r="A11" s="6" t="inlineStr">
        <is>
          <t>Viet Nam</t>
        </is>
      </c>
      <c r="B11" s="7">
        <f>IF('A23 data'!$AU$9="","...",'A23 data'!$AU$9/1000)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data'!$AU$9="","...",'A23 data'!$AU$9/'A23 data'!$AU$4*100),"...")</f>
        <v/>
      </c>
      <c r="G11" s="7">
        <f>IF(OR('A23 data'!$AU$9="",'A23 data'!$AH$9=""),"...",IFERROR((('A23 data'!$AU$9/'A23 data'!$AH$9)^(1/13)-1)*100,"..."))</f>
        <v/>
      </c>
      <c r="H11" s="7">
        <f>IF(OR('A23 data'!$AS$9="",'A23 data'!$AR$9=""),"...",IFERROR(('A23 data'!$AS$9/'A23 data'!$AR$9-1)*100,"..."))</f>
        <v/>
      </c>
      <c r="I11" s="7">
        <f>IF(OR('A23 data'!$AT$9="",'A23 data'!$AS$9=""),"...",IFERROR(('A23 data'!$AT$9/'A23 data'!$AS$9-1)*100,"..."))</f>
        <v/>
      </c>
      <c r="J11" s="7">
        <f>IF(OR('A23 data'!$AU$9="",'A23 data'!$AT$9=""),"...",IFERROR(('A23 data'!$AU$9/'A23 data'!$AT$9-1)*100,"..."))</f>
        <v/>
      </c>
    </row>
    <row r="12">
      <c r="A12" s="6" t="inlineStr">
        <is>
          <t>Türkiye</t>
        </is>
      </c>
      <c r="B12" s="7">
        <f>IF('A23 data'!$AU$10="","...",'A23 data'!$AU$10/1000)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data'!$AU$10="","...",'A23 data'!$AU$10/'A23 data'!$AU$4*100),"...")</f>
        <v/>
      </c>
      <c r="G12" s="7">
        <f>IF(OR('A23 data'!$AU$10="",'A23 data'!$AH$10=""),"...",IFERROR((('A23 data'!$AU$10/'A23 data'!$AH$10)^(1/13)-1)*100,"..."))</f>
        <v/>
      </c>
      <c r="H12" s="7">
        <f>IF(OR('A23 data'!$AS$10="",'A23 data'!$AR$10=""),"...",IFERROR(('A23 data'!$AS$10/'A23 data'!$AR$10-1)*100,"..."))</f>
        <v/>
      </c>
      <c r="I12" s="7">
        <f>IF(OR('A23 data'!$AT$10="",'A23 data'!$AS$10=""),"...",IFERROR(('A23 data'!$AT$10/'A23 data'!$AS$10-1)*100,"..."))</f>
        <v/>
      </c>
      <c r="J12" s="7">
        <f>IF(OR('A23 data'!$AU$10="",'A23 data'!$AT$10=""),"...",IFERROR(('A23 data'!$AU$10/'A23 data'!$AT$10-1)*100,"..."))</f>
        <v/>
      </c>
    </row>
    <row r="13">
      <c r="A13" s="6" t="inlineStr">
        <is>
          <t>India</t>
        </is>
      </c>
      <c r="B13" s="7">
        <f>IF('A23 data'!$AU$11="","...",'A23 data'!$AU$11/1000)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data'!$AU$11="","...",'A23 data'!$AU$11/'A23 data'!$AU$4*100),"...")</f>
        <v/>
      </c>
      <c r="G13" s="7">
        <f>IF(OR('A23 data'!$AU$11="",'A23 data'!$AH$11=""),"...",IFERROR((('A23 data'!$AU$11/'A23 data'!$AH$11)^(1/13)-1)*100,"..."))</f>
        <v/>
      </c>
      <c r="H13" s="7">
        <f>IF(OR('A23 data'!$AS$11="",'A23 data'!$AR$11=""),"...",IFERROR(('A23 data'!$AS$11/'A23 data'!$AR$11-1)*100,"..."))</f>
        <v/>
      </c>
      <c r="I13" s="7">
        <f>IF(OR('A23 data'!$AT$11="",'A23 data'!$AS$11=""),"...",IFERROR(('A23 data'!$AT$11/'A23 data'!$AS$11-1)*100,"..."))</f>
        <v/>
      </c>
      <c r="J13" s="7">
        <f>IF(OR('A23 data'!$AU$11="",'A23 data'!$AT$11=""),"...",IFERROR(('A23 data'!$AU$11/'A23 data'!$AT$11-1)*100,"..."))</f>
        <v/>
      </c>
    </row>
    <row r="14">
      <c r="A14" s="6" t="inlineStr">
        <is>
          <t>Indonesia</t>
        </is>
      </c>
      <c r="B14" s="7">
        <f>IF('A23 data'!$AU$12="","...",'A23 data'!$AU$12/1000)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data'!$AU$12="","...",'A23 data'!$AU$12/'A23 data'!$AU$4*100),"...")</f>
        <v/>
      </c>
      <c r="G14" s="7">
        <f>IF(OR('A23 data'!$AU$12="",'A23 data'!$AH$12=""),"...",IFERROR((('A23 data'!$AU$12/'A23 data'!$AH$12)^(1/13)-1)*100,"..."))</f>
        <v/>
      </c>
      <c r="H14" s="7">
        <f>IF(OR('A23 data'!$AS$12="",'A23 data'!$AR$12=""),"...",IFERROR(('A23 data'!$AS$12/'A23 data'!$AR$12-1)*100,"..."))</f>
        <v/>
      </c>
      <c r="I14" s="7">
        <f>IF(OR('A23 data'!$AT$12="",'A23 data'!$AS$12=""),"...",IFERROR(('A23 data'!$AT$12/'A23 data'!$AS$12-1)*100,"..."))</f>
        <v/>
      </c>
      <c r="J14" s="7">
        <f>IF(OR('A23 data'!$AU$12="",'A23 data'!$AT$12=""),"...",IFERROR(('A23 data'!$AU$12/'A23 data'!$AT$12-1)*100,"..."))</f>
        <v/>
      </c>
    </row>
    <row r="15">
      <c r="A15" s="6" t="inlineStr">
        <is>
          <t>Pakistan</t>
        </is>
      </c>
      <c r="B15" s="7">
        <f>IF('A23 data'!$AU$13="","...",'A23 data'!$AU$13/1000)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data'!$AU$13="","...",'A23 data'!$AU$13/'A23 data'!$AU$4*100),"...")</f>
        <v/>
      </c>
      <c r="G15" s="7">
        <f>IF(OR('A23 data'!$AU$13="",'A23 data'!$AH$13=""),"...",IFERROR((('A23 data'!$AU$13/'A23 data'!$AH$13)^(1/13)-1)*100,"..."))</f>
        <v/>
      </c>
      <c r="H15" s="7">
        <f>IF(OR('A23 data'!$AS$13="",'A23 data'!$AR$13=""),"...",IFERROR(('A23 data'!$AS$13/'A23 data'!$AR$13-1)*100,"..."))</f>
        <v/>
      </c>
      <c r="I15" s="7">
        <f>IF(OR('A23 data'!$AT$13="",'A23 data'!$AS$13=""),"...",IFERROR(('A23 data'!$AT$13/'A23 data'!$AS$13-1)*100,"..."))</f>
        <v/>
      </c>
      <c r="J15" s="7">
        <f>IF(OR('A23 data'!$AU$13="",'A23 data'!$AT$13=""),"...",IFERROR(('A23 data'!$AU$13/'A23 data'!$AT$13-1)*100,"..."))</f>
        <v/>
      </c>
    </row>
    <row r="16">
      <c r="A16" s="6" t="inlineStr">
        <is>
          <t>Cambodia</t>
        </is>
      </c>
      <c r="B16" s="7">
        <f>IF('A23 data'!$AU$14="","...",'A23 data'!$AU$14/1000)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data'!$AU$14="","...",'A23 data'!$AU$14/'A23 data'!$AU$4*100),"...")</f>
        <v/>
      </c>
      <c r="G16" s="7">
        <f>IF(OR('A23 data'!$AU$14="",'A23 data'!$AH$14=""),"...",IFERROR((('A23 data'!$AU$14/'A23 data'!$AH$14)^(1/13)-1)*100,"..."))</f>
        <v/>
      </c>
      <c r="H16" s="7">
        <f>IF(OR('A23 data'!$AS$14="",'A23 data'!$AR$14=""),"...",IFERROR(('A23 data'!$AS$14/'A23 data'!$AR$14-1)*100,"..."))</f>
        <v/>
      </c>
      <c r="I16" s="7">
        <f>IF(OR('A23 data'!$AT$14="",'A23 data'!$AS$14=""),"...",IFERROR(('A23 data'!$AT$14/'A23 data'!$AS$14-1)*100,"..."))</f>
        <v/>
      </c>
      <c r="J16" s="7">
        <f>IF(OR('A23 data'!$AU$14="",'A23 data'!$AT$14=""),"...",IFERROR(('A23 data'!$AU$14/'A23 data'!$AT$14-1)*100,"..."))</f>
        <v/>
      </c>
    </row>
    <row r="17">
      <c r="A17" s="6" t="inlineStr">
        <is>
          <t>United States of America</t>
        </is>
      </c>
      <c r="B17" s="7">
        <f>IF('A23 data'!$AU$15="","...",'A23 data'!$AU$15/1000)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data'!$AU$15="","...",'A23 data'!$AU$15/'A23 data'!$AU$4*100),"...")</f>
        <v/>
      </c>
      <c r="G17" s="7">
        <f>IF(OR('A23 data'!$AU$15="",'A23 data'!$AH$15=""),"...",IFERROR((('A23 data'!$AU$15/'A23 data'!$AH$15)^(1/13)-1)*100,"..."))</f>
        <v/>
      </c>
      <c r="H17" s="7">
        <f>IF(OR('A23 data'!$AS$15="",'A23 data'!$AR$15=""),"...",IFERROR(('A23 data'!$AS$15/'A23 data'!$AR$15-1)*100,"..."))</f>
        <v/>
      </c>
      <c r="I17" s="7">
        <f>IF(OR('A23 data'!$AT$15="",'A23 data'!$AS$15=""),"...",IFERROR(('A23 data'!$AT$15/'A23 data'!$AS$15-1)*100,"..."))</f>
        <v/>
      </c>
      <c r="J17" s="7">
        <f>IF(OR('A23 data'!$AU$15="",'A23 data'!$AT$15=""),"...",IFERROR(('A23 data'!$AU$15/'A23 data'!$AT$15-1)*100,"..."))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data'!$AU$17="","...",'A23 data'!$AU$17/1000)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data'!$AU$17="","...",'A23 data'!$AU$17/'A23 data'!$AU$16*100),"...")</f>
        <v/>
      </c>
      <c r="G20" s="7">
        <f>IF(OR('A23 data'!$AU$17="",'A23 data'!$AH$17=""),"...",IFERROR((('A23 data'!$AU$17/'A23 data'!$AH$17)^(1/13)-1)*100,"..."))</f>
        <v/>
      </c>
      <c r="H20" s="7">
        <f>IF(OR('A23 data'!$AS$17="",'A23 data'!$AR$17=""),"...",IFERROR(('A23 data'!$AS$17/'A23 data'!$AR$17-1)*100,"..."))</f>
        <v/>
      </c>
      <c r="I20" s="7">
        <f>IF(OR('A23 data'!$AT$17="",'A23 data'!$AS$17=""),"...",IFERROR(('A23 data'!$AT$17/'A23 data'!$AS$17-1)*100,"..."))</f>
        <v/>
      </c>
      <c r="J20" s="7">
        <f>IF(OR('A23 data'!$AU$17="",'A23 data'!$AT$17=""),"...",IFERROR(('A23 data'!$AU$17/'A23 data'!$AT$17-1)*100,"..."))</f>
        <v/>
      </c>
    </row>
    <row r="21">
      <c r="A21" s="9" t="inlineStr">
        <is>
          <t>Extra-EU</t>
        </is>
      </c>
      <c r="B21" s="7">
        <f>IF('A23 data'!$AU$18="","...",'A23 data'!$AU$18/1000)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data'!$AU$18="","...",'A23 data'!$AU$18/'A23 data'!$AU$16*100),"...")</f>
        <v/>
      </c>
      <c r="G21" s="7">
        <f>IF(OR('A23 data'!$AU$18="",'A23 data'!$AH$18=""),"...",IFERROR((('A23 data'!$AU$18/'A23 data'!$AH$18)^(1/13)-1)*100,"..."))</f>
        <v/>
      </c>
      <c r="H21" s="7">
        <f>IF(OR('A23 data'!$AS$18="",'A23 data'!$AR$18=""),"...",IFERROR(('A23 data'!$AS$18/'A23 data'!$AR$18-1)*100,"..."))</f>
        <v/>
      </c>
      <c r="I21" s="7">
        <f>IF(OR('A23 data'!$AT$18="",'A23 data'!$AS$18=""),"...",IFERROR(('A23 data'!$AT$18/'A23 data'!$AS$18-1)*100,"..."))</f>
        <v/>
      </c>
      <c r="J21" s="7">
        <f>IF(OR('A23 data'!$AU$18="",'A23 data'!$AT$18=""),"...",IFERROR(('A23 data'!$AU$18/'A23 data'!$AT$18-1)*100,"..."))</f>
        <v/>
      </c>
    </row>
    <row r="22">
      <c r="A22" s="6" t="inlineStr">
        <is>
          <t>United States of America</t>
        </is>
      </c>
      <c r="B22" s="7">
        <f>IF('A23 data'!$AU$19="","...",'A23 data'!$AU$19/1000)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data'!$AU$19="","...",'A23 data'!$AU$19/'A23 data'!$AU$16*100),"...")</f>
        <v/>
      </c>
      <c r="G22" s="7">
        <f>IF(OR('A23 data'!$AU$19="",'A23 data'!$AH$19=""),"...",IFERROR((('A23 data'!$AU$19/'A23 data'!$AH$19)^(1/13)-1)*100,"..."))</f>
        <v/>
      </c>
      <c r="H22" s="7">
        <f>IF(OR('A23 data'!$AS$19="",'A23 data'!$AR$19=""),"...",IFERROR(('A23 data'!$AS$19/'A23 data'!$AR$19-1)*100,"..."))</f>
        <v/>
      </c>
      <c r="I22" s="7">
        <f>IF(OR('A23 data'!$AT$19="",'A23 data'!$AS$19=""),"...",IFERROR(('A23 data'!$AT$19/'A23 data'!$AS$19-1)*100,"..."))</f>
        <v/>
      </c>
      <c r="J22" s="7">
        <f>IF(OR('A23 data'!$AU$19="",'A23 data'!$AT$19=""),"...",IFERROR(('A23 data'!$AU$19/'A23 data'!$AT$19-1)*100,"..."))</f>
        <v/>
      </c>
    </row>
    <row r="23">
      <c r="A23" s="6" t="inlineStr">
        <is>
          <t>Japan</t>
        </is>
      </c>
      <c r="B23" s="7">
        <f>IF('A23 data'!$AU$20="","...",'A23 data'!$AU$20/1000)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data'!$AU$20="","...",'A23 data'!$AU$20/'A23 data'!$AU$16*100),"...")</f>
        <v/>
      </c>
      <c r="G23" s="7">
        <f>IF(OR('A23 data'!$AU$20="",'A23 data'!$AH$20=""),"...",IFERROR((('A23 data'!$AU$20/'A23 data'!$AH$20)^(1/13)-1)*100,"..."))</f>
        <v/>
      </c>
      <c r="H23" s="7">
        <f>IF(OR('A23 data'!$AS$20="",'A23 data'!$AR$20=""),"...",IFERROR(('A23 data'!$AS$20/'A23 data'!$AR$20-1)*100,"..."))</f>
        <v/>
      </c>
      <c r="I23" s="7">
        <f>IF(OR('A23 data'!$AT$20="",'A23 data'!$AS$20=""),"...",IFERROR(('A23 data'!$AT$20/'A23 data'!$AS$20-1)*100,"..."))</f>
        <v/>
      </c>
      <c r="J23" s="7">
        <f>IF(OR('A23 data'!$AU$20="",'A23 data'!$AT$20=""),"...",IFERROR(('A23 data'!$AU$20/'A23 data'!$AT$20-1)*100,"..."))</f>
        <v/>
      </c>
    </row>
    <row r="24">
      <c r="A24" s="6" t="inlineStr">
        <is>
          <t>United Kingdom</t>
        </is>
      </c>
      <c r="B24" s="7">
        <f>IF('A23 data'!$AU$21="","...",'A23 data'!$AU$21/1000)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data'!$AU$21="","...",'A23 data'!$AU$21/'A23 data'!$AU$16*100),"...")</f>
        <v/>
      </c>
      <c r="G24" s="7">
        <f>IF(OR('A23 data'!$AU$21="",'A23 data'!$AH$21=""),"...",IFERROR((('A23 data'!$AU$21/'A23 data'!$AH$21)^(1/13)-1)*100,"..."))</f>
        <v/>
      </c>
      <c r="H24" s="7">
        <f>IF(OR('A23 data'!$AS$21="",'A23 data'!$AR$21=""),"...",IFERROR(('A23 data'!$AS$21/'A23 data'!$AR$21-1)*100,"..."))</f>
        <v/>
      </c>
      <c r="I24" s="7">
        <f>IF(OR('A23 data'!$AT$21="",'A23 data'!$AS$21=""),"...",IFERROR(('A23 data'!$AT$21/'A23 data'!$AS$21-1)*100,"..."))</f>
        <v/>
      </c>
      <c r="J24" s="7">
        <f>IF(OR('A23 data'!$AU$21="",'A23 data'!$AT$21=""),"...",IFERROR(('A23 data'!$AU$21/'A23 data'!$AT$21-1)*100,"..."))</f>
        <v/>
      </c>
    </row>
    <row r="25">
      <c r="A25" s="6" t="inlineStr">
        <is>
          <t>Korea, Republic of</t>
        </is>
      </c>
      <c r="B25" s="7">
        <f>IF('A23 data'!$AU$22="","...",'A23 data'!$AU$22/1000)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data'!$AU$22="","...",'A23 data'!$AU$22/'A23 data'!$AU$16*100),"...")</f>
        <v/>
      </c>
      <c r="G25" s="7">
        <f>IF(OR('A23 data'!$AU$22="",'A23 data'!$AH$22=""),"...",IFERROR((('A23 data'!$AU$22/'A23 data'!$AH$22)^(1/13)-1)*100,"..."))</f>
        <v/>
      </c>
      <c r="H25" s="7">
        <f>IF(OR('A23 data'!$AS$22="",'A23 data'!$AR$22=""),"...",IFERROR(('A23 data'!$AS$22/'A23 data'!$AR$22-1)*100,"..."))</f>
        <v/>
      </c>
      <c r="I25" s="7">
        <f>IF(OR('A23 data'!$AT$22="",'A23 data'!$AS$22=""),"...",IFERROR(('A23 data'!$AT$22/'A23 data'!$AS$22-1)*100,"..."))</f>
        <v/>
      </c>
      <c r="J25" s="7">
        <f>IF(OR('A23 data'!$AU$22="",'A23 data'!$AT$22=""),"...",IFERROR(('A23 data'!$AU$22/'A23 data'!$AT$22-1)*100,"..."))</f>
        <v/>
      </c>
    </row>
    <row r="26">
      <c r="A26" s="6" t="inlineStr">
        <is>
          <t>Canada</t>
        </is>
      </c>
      <c r="B26" s="7">
        <f>IF('A23 data'!$AU$23="","...",'A23 data'!$AU$23/1000)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data'!$AU$23="","...",'A23 data'!$AU$23/'A23 data'!$AU$16*100),"...")</f>
        <v/>
      </c>
      <c r="G26" s="7">
        <f>IF(OR('A23 data'!$AU$23="",'A23 data'!$AH$23=""),"...",IFERROR((('A23 data'!$AU$23/'A23 data'!$AH$23)^(1/13)-1)*100,"..."))</f>
        <v/>
      </c>
      <c r="H26" s="7">
        <f>IF(OR('A23 data'!$AS$23="",'A23 data'!$AR$23=""),"...",IFERROR(('A23 data'!$AS$23/'A23 data'!$AR$23-1)*100,"..."))</f>
        <v/>
      </c>
      <c r="I26" s="7">
        <f>IF(OR('A23 data'!$AT$23="",'A23 data'!$AS$23=""),"...",IFERROR(('A23 data'!$AT$23/'A23 data'!$AS$23-1)*100,"..."))</f>
        <v/>
      </c>
      <c r="J26" s="7">
        <f>IF(OR('A23 data'!$AU$23="",'A23 data'!$AT$23=""),"...",IFERROR(('A23 data'!$AU$23/'A23 data'!$AT$23-1)*100,"..."))</f>
        <v/>
      </c>
    </row>
    <row r="27">
      <c r="A27" s="6" t="inlineStr">
        <is>
          <t>China</t>
        </is>
      </c>
      <c r="B27" s="7">
        <f>IF('A23 data'!$AU$24="","...",'A23 data'!$AU$24/1000)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data'!$AU$24="","...",'A23 data'!$AU$24/'A23 data'!$AU$16*100),"...")</f>
        <v/>
      </c>
      <c r="G27" s="7">
        <f>IF(OR('A23 data'!$AU$24="",'A23 data'!$AH$24=""),"...",IFERROR((('A23 data'!$AU$24/'A23 data'!$AH$24)^(1/13)-1)*100,"..."))</f>
        <v/>
      </c>
      <c r="H27" s="7">
        <f>IF(OR('A23 data'!$AS$24="",'A23 data'!$AR$24=""),"...",IFERROR(('A23 data'!$AS$24/'A23 data'!$AR$24-1)*100,"..."))</f>
        <v/>
      </c>
      <c r="I27" s="7">
        <f>IF(OR('A23 data'!$AT$24="",'A23 data'!$AS$24=""),"...",IFERROR(('A23 data'!$AT$24/'A23 data'!$AS$24-1)*100,"..."))</f>
        <v/>
      </c>
      <c r="J27" s="7">
        <f>IF(OR('A23 data'!$AU$24="",'A23 data'!$AT$24=""),"...",IFERROR(('A23 data'!$AU$24/'A23 data'!$AT$24-1)*100,"..."))</f>
        <v/>
      </c>
    </row>
    <row r="28">
      <c r="A28" s="6" t="inlineStr">
        <is>
          <t>Switzerland</t>
        </is>
      </c>
      <c r="B28" s="7">
        <f>IF('A23 data'!$AU$25="","...",'A23 data'!$AU$25/1000)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data'!$AU$25="","...",'A23 data'!$AU$25/'A23 data'!$AU$16*100),"...")</f>
        <v/>
      </c>
      <c r="G28" s="7">
        <f>IF(OR('A23 data'!$AU$25="",'A23 data'!$AH$25=""),"...",IFERROR((('A23 data'!$AU$25/'A23 data'!$AH$25)^(1/13)-1)*100,"..."))</f>
        <v/>
      </c>
      <c r="H28" s="7">
        <f>IF(OR('A23 data'!$AS$25="",'A23 data'!$AR$25=""),"...",IFERROR(('A23 data'!$AS$25/'A23 data'!$AR$25-1)*100,"..."))</f>
        <v/>
      </c>
      <c r="I28" s="7">
        <f>IF(OR('A23 data'!$AT$25="",'A23 data'!$AS$25=""),"...",IFERROR(('A23 data'!$AT$25/'A23 data'!$AS$25-1)*100,"..."))</f>
        <v/>
      </c>
      <c r="J28" s="7">
        <f>IF(OR('A23 data'!$AU$25="",'A23 data'!$AT$25=""),"...",IFERROR(('A23 data'!$AU$25/'A23 data'!$AT$25-1)*100,"..."))</f>
        <v/>
      </c>
    </row>
    <row r="29">
      <c r="A29" s="6" t="inlineStr">
        <is>
          <t>Australia</t>
        </is>
      </c>
      <c r="B29" s="7">
        <f>IF('A23 data'!$AU$26="","...",'A23 data'!$AU$26/1000)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data'!$AU$26="","...",'A23 data'!$AU$26/'A23 data'!$AU$16*100),"...")</f>
        <v/>
      </c>
      <c r="G29" s="7">
        <f>IF(OR('A23 data'!$AU$26="",'A23 data'!$AH$26=""),"...",IFERROR((('A23 data'!$AU$26/'A23 data'!$AH$26)^(1/13)-1)*100,"..."))</f>
        <v/>
      </c>
      <c r="H29" s="7">
        <f>IF(OR('A23 data'!$AS$26="",'A23 data'!$AR$26=""),"...",IFERROR(('A23 data'!$AS$26/'A23 data'!$AR$26-1)*100,"..."))</f>
        <v/>
      </c>
      <c r="I29" s="7">
        <f>IF(OR('A23 data'!$AT$26="",'A23 data'!$AS$26=""),"...",IFERROR(('A23 data'!$AT$26/'A23 data'!$AS$26-1)*100,"..."))</f>
        <v/>
      </c>
      <c r="J29" s="7">
        <f>IF(OR('A23 data'!$AU$26="",'A23 data'!$AT$26=""),"...",IFERROR(('A23 data'!$AU$26/'A23 data'!$AT$26-1)*100,"..."))</f>
        <v/>
      </c>
    </row>
    <row r="30">
      <c r="A30" s="6" t="inlineStr">
        <is>
          <t>Russian Federation</t>
        </is>
      </c>
      <c r="B30" s="7">
        <f>IF('A23 data'!$AU$27="","...",'A23 data'!$AU$27/1000)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data'!$AU$27="","...",'A23 data'!$AU$27/'A23 data'!$AU$16*100),"...")</f>
        <v/>
      </c>
      <c r="G30" s="7">
        <f>IF(OR('A23 data'!$AU$27="",'A23 data'!$AH$27=""),"...",IFERROR((('A23 data'!$AU$27/'A23 data'!$AH$27)^(1/13)-1)*100,"..."))</f>
        <v/>
      </c>
      <c r="H30" s="7">
        <f>IF(OR('A23 data'!$AS$27="",'A23 data'!$AR$27=""),"...",IFERROR(('A23 data'!$AS$27/'A23 data'!$AR$27-1)*100,"..."))</f>
        <v/>
      </c>
      <c r="I30" s="7">
        <f>IF(OR('A23 data'!$AT$27="",'A23 data'!$AS$27=""),"...",IFERROR(('A23 data'!$AT$27/'A23 data'!$AS$27-1)*100,"..."))</f>
        <v/>
      </c>
      <c r="J30" s="7">
        <f>IF(OR('A23 data'!$AU$27="",'A23 data'!$AT$27=""),"...",IFERROR(('A23 data'!$AU$27/'A23 data'!$AT$27-1)*100,"..."))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2023: 156 exporters, 158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2010-23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2024 edition (trade data for 2023),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  <c r="AU3" s="13" t="inlineStr">
        <is>
          <t>2023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  <c r="AR4" s="14" t="n">
        <v>328635</v>
      </c>
      <c r="AS4" s="14" t="n">
        <v>353267</v>
      </c>
      <c r="AT4" s="14" t="n">
        <v>352375</v>
      </c>
      <c r="AU4" s="14" t="n">
        <v>322708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  <c r="AR5" s="14" t="n">
        <v>154091</v>
      </c>
      <c r="AS5" s="14" t="n">
        <v>144471</v>
      </c>
      <c r="AT5" s="14" t="n">
        <v>148256</v>
      </c>
      <c r="AU5" s="14" t="n">
        <v>134336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  <c r="AR6" s="14" t="n">
        <v>64777</v>
      </c>
      <c r="AS6" s="14" t="n">
        <v>73951</v>
      </c>
      <c r="AT6" s="14" t="n">
        <v>72810</v>
      </c>
      <c r="AU6" s="14" t="n">
        <v>70541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  <c r="AR7" s="14" t="n">
        <v>21830</v>
      </c>
      <c r="AS7" s="14" t="n">
        <v>25230</v>
      </c>
      <c r="AT7" s="14" t="n">
        <v>25521</v>
      </c>
      <c r="AU7" s="14" t="n">
        <v>25143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  <c r="AR8" s="14" t="n">
        <v>15042</v>
      </c>
      <c r="AS8" s="14" t="n">
        <v>22233</v>
      </c>
      <c r="AT8" s="14" t="n">
        <v>19339</v>
      </c>
      <c r="AU8" s="14" t="n">
        <v>18042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343</v>
      </c>
      <c r="E9" s="14" t="n">
        <v>569</v>
      </c>
      <c r="F9" s="14" t="n">
        <v>767</v>
      </c>
      <c r="G9" s="14" t="n">
        <v>853</v>
      </c>
      <c r="H9" s="14" t="n">
        <v>1006</v>
      </c>
      <c r="I9" s="14" t="n">
        <v>1045</v>
      </c>
      <c r="J9" s="14" t="n">
        <v>935</v>
      </c>
      <c r="K9" s="14" t="n">
        <v>1208</v>
      </c>
      <c r="L9" s="14" t="n">
        <v>1340</v>
      </c>
      <c r="M9" s="14" t="n">
        <v>1331</v>
      </c>
      <c r="N9" s="14" t="n">
        <v>1440</v>
      </c>
      <c r="O9" s="14" t="n">
        <v>1429</v>
      </c>
      <c r="P9" s="14" t="n">
        <v>1619</v>
      </c>
      <c r="Q9" s="14" t="n">
        <v>1592</v>
      </c>
      <c r="R9" s="14" t="n">
        <v>2194</v>
      </c>
      <c r="S9" s="14" t="n">
        <v>2527</v>
      </c>
      <c r="T9" s="14" t="n">
        <v>2722</v>
      </c>
      <c r="U9" s="14" t="n">
        <v>3352</v>
      </c>
      <c r="V9" s="14" t="n">
        <v>3549</v>
      </c>
      <c r="W9" s="14" t="n">
        <v>3478</v>
      </c>
      <c r="X9" s="14" t="n">
        <v>3672</v>
      </c>
      <c r="Y9" s="14" t="n">
        <v>3943</v>
      </c>
      <c r="Z9" s="14" t="n">
        <v>4244</v>
      </c>
      <c r="AA9" s="14" t="n">
        <v>5262</v>
      </c>
      <c r="AB9" s="14" t="n">
        <v>6428</v>
      </c>
      <c r="AC9" s="14" t="n">
        <v>7076</v>
      </c>
      <c r="AD9" s="14" t="n">
        <v>7585</v>
      </c>
      <c r="AE9" s="14" t="n">
        <v>8942</v>
      </c>
      <c r="AF9" s="14" t="n">
        <v>9399</v>
      </c>
      <c r="AG9" s="14" t="n">
        <v>7724</v>
      </c>
      <c r="AH9" s="14" t="n">
        <v>8964</v>
      </c>
      <c r="AI9" s="14" t="n">
        <v>10772</v>
      </c>
      <c r="AJ9" s="14" t="n">
        <v>11047</v>
      </c>
      <c r="AK9" s="14" t="n">
        <v>12308</v>
      </c>
      <c r="AL9" s="14" t="n">
        <v>12669</v>
      </c>
      <c r="AM9" s="14" t="n">
        <v>11120</v>
      </c>
      <c r="AN9" s="14" t="n">
        <v>11155</v>
      </c>
      <c r="AO9" s="14" t="n">
        <v>11648</v>
      </c>
      <c r="AP9" s="14" t="n">
        <v>11881</v>
      </c>
      <c r="AQ9" s="14" t="n">
        <v>11777</v>
      </c>
      <c r="AR9" s="14" t="n">
        <v>11697</v>
      </c>
      <c r="AS9" s="14" t="n">
        <v>15165</v>
      </c>
      <c r="AT9" s="14" t="n">
        <v>14592</v>
      </c>
      <c r="AU9" s="14" t="n">
        <v>13266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  <c r="AA10" s="14" t="n">
        <v>10887</v>
      </c>
      <c r="AB10" s="14" t="n">
        <v>12027</v>
      </c>
      <c r="AC10" s="14" t="n">
        <v>12398</v>
      </c>
      <c r="AD10" s="14" t="n">
        <v>12665</v>
      </c>
      <c r="AE10" s="14" t="n">
        <v>12386</v>
      </c>
      <c r="AF10" s="14" t="n">
        <v>12470</v>
      </c>
      <c r="AG10" s="14" t="n">
        <v>9915</v>
      </c>
      <c r="AH10" s="14" t="n">
        <v>12169</v>
      </c>
      <c r="AI10" s="14" t="n">
        <v>13852</v>
      </c>
      <c r="AJ10" s="14" t="n">
        <v>13480</v>
      </c>
      <c r="AK10" s="14" t="n">
        <v>13924</v>
      </c>
      <c r="AL10" s="14" t="n">
        <v>14373</v>
      </c>
      <c r="AM10" s="14" t="n">
        <v>13935</v>
      </c>
      <c r="AN10" s="14" t="n">
        <v>13194</v>
      </c>
      <c r="AO10" s="14" t="n">
        <v>13623</v>
      </c>
      <c r="AP10" s="14" t="n">
        <v>13822</v>
      </c>
      <c r="AQ10" s="14" t="n">
        <v>13359</v>
      </c>
      <c r="AR10" s="14" t="n">
        <v>11377</v>
      </c>
      <c r="AS10" s="14" t="n">
        <v>13122</v>
      </c>
      <c r="AT10" s="14" t="n">
        <v>13873</v>
      </c>
      <c r="AU10" s="14" t="n">
        <v>12398</v>
      </c>
    </row>
    <row r="11">
      <c r="A11" s="2" t="inlineStr">
        <is>
          <t>Exporters</t>
        </is>
      </c>
      <c r="B11" s="2" t="inlineStr">
        <is>
          <t>704</t>
        </is>
      </c>
      <c r="C11" s="2" t="inlineStr">
        <is>
          <t>Viet Nam</t>
        </is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>
        <v>144</v>
      </c>
      <c r="V11" s="14" t="n">
        <v>156</v>
      </c>
      <c r="W11" s="14" t="n">
        <v>370</v>
      </c>
      <c r="X11" s="14" t="n">
        <v>299</v>
      </c>
      <c r="Y11" s="14" t="n">
        <v>352</v>
      </c>
      <c r="Z11" s="14" t="n">
        <v>424</v>
      </c>
      <c r="AA11" s="14" t="n">
        <v>473</v>
      </c>
      <c r="AB11" s="14" t="n">
        <v>641</v>
      </c>
      <c r="AC11" s="14" t="n">
        <v>725</v>
      </c>
      <c r="AD11" s="14" t="n">
        <v>1058</v>
      </c>
      <c r="AE11" s="14" t="n">
        <v>1321</v>
      </c>
      <c r="AF11" s="14" t="n">
        <v>1563</v>
      </c>
      <c r="AG11" s="14" t="n">
        <v>2009</v>
      </c>
      <c r="AH11" s="14" t="n">
        <v>3061</v>
      </c>
      <c r="AI11" s="14" t="n">
        <v>3770</v>
      </c>
      <c r="AJ11" s="14" t="n">
        <v>3894</v>
      </c>
      <c r="AK11" s="14" t="n">
        <v>4612</v>
      </c>
      <c r="AL11" s="14" t="n">
        <v>5330</v>
      </c>
      <c r="AM11" s="14" t="n">
        <v>5628</v>
      </c>
      <c r="AN11" s="14" t="n">
        <v>6108</v>
      </c>
      <c r="AO11" s="14" t="n">
        <v>7199</v>
      </c>
      <c r="AP11" s="14" t="n">
        <v>8228</v>
      </c>
      <c r="AQ11" s="14" t="n">
        <v>9073</v>
      </c>
      <c r="AR11" s="14" t="n">
        <v>9798</v>
      </c>
      <c r="AS11" s="14" t="n">
        <v>11556</v>
      </c>
      <c r="AT11" s="14" t="n">
        <v>11024</v>
      </c>
      <c r="AU11" s="14" t="n">
        <v>9877</v>
      </c>
    </row>
    <row r="12">
      <c r="A12" s="2" t="inlineStr">
        <is>
          <t>Exporters</t>
        </is>
      </c>
      <c r="B12" s="2" t="inlineStr">
        <is>
          <t>586</t>
        </is>
      </c>
      <c r="C12" s="2" t="inlineStr">
        <is>
          <t>Pakistan</t>
        </is>
      </c>
      <c r="D12" s="14" t="n">
        <v>876</v>
      </c>
      <c r="E12" s="14" t="n">
        <v>976</v>
      </c>
      <c r="F12" s="14" t="n">
        <v>928</v>
      </c>
      <c r="G12" s="14" t="n">
        <v>1312</v>
      </c>
      <c r="H12" s="14" t="n">
        <v>999</v>
      </c>
      <c r="I12" s="14" t="n">
        <v>970</v>
      </c>
      <c r="J12" s="14" t="n">
        <v>1264</v>
      </c>
      <c r="K12" s="14" t="n">
        <v>1854</v>
      </c>
      <c r="L12" s="14" t="n">
        <v>1803</v>
      </c>
      <c r="M12" s="14" t="n">
        <v>2018</v>
      </c>
      <c r="N12" s="14" t="n">
        <v>2663</v>
      </c>
      <c r="O12" s="14" t="n">
        <v>3200</v>
      </c>
      <c r="P12" s="14" t="n">
        <v>3590</v>
      </c>
      <c r="Q12" s="14" t="n">
        <v>3507</v>
      </c>
      <c r="R12" s="14" t="n">
        <v>3985</v>
      </c>
      <c r="S12" s="14" t="n">
        <v>4256</v>
      </c>
      <c r="T12" s="14" t="n">
        <v>4919</v>
      </c>
      <c r="U12" s="14" t="n">
        <v>4608</v>
      </c>
      <c r="V12" s="14" t="n">
        <v>4302</v>
      </c>
      <c r="W12" s="14" t="n">
        <v>4258</v>
      </c>
      <c r="X12" s="14" t="n">
        <v>4532</v>
      </c>
      <c r="Y12" s="14" t="n">
        <v>4525</v>
      </c>
      <c r="Z12" s="14" t="n">
        <v>4790</v>
      </c>
      <c r="AA12" s="14" t="n">
        <v>5811</v>
      </c>
      <c r="AB12" s="14" t="n">
        <v>6125</v>
      </c>
      <c r="AC12" s="14" t="n">
        <v>7087</v>
      </c>
      <c r="AD12" s="14" t="n">
        <v>7469</v>
      </c>
      <c r="AE12" s="14" t="n">
        <v>7371</v>
      </c>
      <c r="AF12" s="14" t="n">
        <v>7186</v>
      </c>
      <c r="AG12" s="14" t="n">
        <v>6510</v>
      </c>
      <c r="AH12" s="14" t="n">
        <v>7848</v>
      </c>
      <c r="AI12" s="14" t="n">
        <v>9082</v>
      </c>
      <c r="AJ12" s="14" t="n">
        <v>8705</v>
      </c>
      <c r="AK12" s="14" t="n">
        <v>9341</v>
      </c>
      <c r="AL12" s="14" t="n">
        <v>9077</v>
      </c>
      <c r="AM12" s="14" t="n">
        <v>8232</v>
      </c>
      <c r="AN12" s="14" t="n">
        <v>7680</v>
      </c>
      <c r="AO12" s="14" t="n">
        <v>7868</v>
      </c>
      <c r="AP12" s="14" t="n">
        <v>8004</v>
      </c>
      <c r="AQ12" s="14" t="n">
        <v>7696</v>
      </c>
      <c r="AR12" s="14" t="n">
        <v>7112</v>
      </c>
      <c r="AS12" s="14" t="n">
        <v>9188</v>
      </c>
      <c r="AT12" s="14" t="n">
        <v>9273</v>
      </c>
      <c r="AU12" s="14" t="n">
        <v>8205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2209</v>
      </c>
      <c r="E13" s="14" t="n">
        <v>2460</v>
      </c>
      <c r="F13" s="14" t="n">
        <v>2251</v>
      </c>
      <c r="G13" s="14" t="n">
        <v>2423</v>
      </c>
      <c r="H13" s="14" t="n">
        <v>2615</v>
      </c>
      <c r="I13" s="14" t="n">
        <v>2534</v>
      </c>
      <c r="J13" s="14" t="n">
        <v>3215</v>
      </c>
      <c r="K13" s="14" t="n">
        <v>4080</v>
      </c>
      <c r="L13" s="14" t="n">
        <v>4848</v>
      </c>
      <c r="M13" s="14" t="n">
        <v>5371</v>
      </c>
      <c r="N13" s="14" t="n">
        <v>6076</v>
      </c>
      <c r="O13" s="14" t="n">
        <v>7300</v>
      </c>
      <c r="P13" s="14" t="n">
        <v>8208</v>
      </c>
      <c r="Q13" s="14" t="n">
        <v>8954</v>
      </c>
      <c r="R13" s="14" t="n">
        <v>10693</v>
      </c>
      <c r="S13" s="14" t="n">
        <v>12313</v>
      </c>
      <c r="T13" s="14" t="n">
        <v>12718</v>
      </c>
      <c r="U13" s="14" t="n">
        <v>13337</v>
      </c>
      <c r="V13" s="14" t="n">
        <v>11279</v>
      </c>
      <c r="W13" s="14" t="n">
        <v>11618</v>
      </c>
      <c r="X13" s="14" t="n">
        <v>12710</v>
      </c>
      <c r="Y13" s="14" t="n">
        <v>10941</v>
      </c>
      <c r="Z13" s="14" t="n">
        <v>10945</v>
      </c>
      <c r="AA13" s="14" t="n">
        <v>10779</v>
      </c>
      <c r="AB13" s="14" t="n">
        <v>10839</v>
      </c>
      <c r="AC13" s="14" t="n">
        <v>10391</v>
      </c>
      <c r="AD13" s="14" t="n">
        <v>10110</v>
      </c>
      <c r="AE13" s="14" t="n">
        <v>10373</v>
      </c>
      <c r="AF13" s="14" t="n">
        <v>10371</v>
      </c>
      <c r="AG13" s="14" t="n">
        <v>9155</v>
      </c>
      <c r="AH13" s="14" t="n">
        <v>10968</v>
      </c>
      <c r="AI13" s="14" t="n">
        <v>12369</v>
      </c>
      <c r="AJ13" s="14" t="n">
        <v>11970</v>
      </c>
      <c r="AK13" s="14" t="n">
        <v>12043</v>
      </c>
      <c r="AL13" s="14" t="n">
        <v>11909</v>
      </c>
      <c r="AM13" s="14" t="n">
        <v>10645</v>
      </c>
      <c r="AN13" s="14" t="n">
        <v>10039</v>
      </c>
      <c r="AO13" s="14" t="n">
        <v>9855</v>
      </c>
      <c r="AP13" s="14" t="n">
        <v>9814</v>
      </c>
      <c r="AQ13" s="14" t="n">
        <v>9135</v>
      </c>
      <c r="AR13" s="14" t="n">
        <v>7744</v>
      </c>
      <c r="AS13" s="14" t="n">
        <v>8678</v>
      </c>
      <c r="AT13" s="14" t="n">
        <v>8304</v>
      </c>
      <c r="AU13" s="14" t="n">
        <v>6973</v>
      </c>
    </row>
    <row r="14">
      <c r="A14" s="2" t="inlineStr">
        <is>
          <t>Exporters</t>
        </is>
      </c>
      <c r="B14" s="2" t="inlineStr">
        <is>
          <t>158</t>
        </is>
      </c>
      <c r="C14" s="2" t="inlineStr">
        <is>
          <t>Chinese Taipei</t>
        </is>
      </c>
      <c r="D14" s="14" t="n">
        <v>1771</v>
      </c>
      <c r="E14" s="14" t="n">
        <v>2022</v>
      </c>
      <c r="F14" s="14" t="n">
        <v>1748</v>
      </c>
      <c r="G14" s="14" t="n">
        <v>1803</v>
      </c>
      <c r="H14" s="14" t="n">
        <v>2169</v>
      </c>
      <c r="I14" s="14" t="n">
        <v>2490</v>
      </c>
      <c r="J14" s="14" t="n">
        <v>3045</v>
      </c>
      <c r="K14" s="14" t="n">
        <v>4087</v>
      </c>
      <c r="L14" s="14" t="n">
        <v>4545</v>
      </c>
      <c r="M14" s="14" t="n">
        <v>5442</v>
      </c>
      <c r="N14" s="14" t="n">
        <v>6128</v>
      </c>
      <c r="O14" s="14" t="n">
        <v>7335</v>
      </c>
      <c r="P14" s="14" t="n">
        <v>7554</v>
      </c>
      <c r="Q14" s="14" t="n">
        <v>8160</v>
      </c>
      <c r="R14" s="14" t="n">
        <v>10242</v>
      </c>
      <c r="S14" s="14" t="n">
        <v>11861</v>
      </c>
      <c r="T14" s="14" t="n">
        <v>12024</v>
      </c>
      <c r="U14" s="14" t="n">
        <v>12750</v>
      </c>
      <c r="V14" s="14" t="n">
        <v>11123</v>
      </c>
      <c r="W14" s="14" t="n">
        <v>10863</v>
      </c>
      <c r="X14" s="14" t="n">
        <v>11891</v>
      </c>
      <c r="Y14" s="14" t="n">
        <v>9897</v>
      </c>
      <c r="Z14" s="14" t="n">
        <v>9531</v>
      </c>
      <c r="AA14" s="14" t="n">
        <v>9303</v>
      </c>
      <c r="AB14" s="14" t="n">
        <v>10038</v>
      </c>
      <c r="AC14" s="14" t="n">
        <v>9706</v>
      </c>
      <c r="AD14" s="14" t="n">
        <v>9780</v>
      </c>
      <c r="AE14" s="14" t="n">
        <v>9732</v>
      </c>
      <c r="AF14" s="14" t="n">
        <v>9253</v>
      </c>
      <c r="AG14" s="14" t="n">
        <v>7891</v>
      </c>
      <c r="AH14" s="14" t="n">
        <v>9719</v>
      </c>
      <c r="AI14" s="14" t="n">
        <v>11016</v>
      </c>
      <c r="AJ14" s="14" t="n">
        <v>10293</v>
      </c>
      <c r="AK14" s="14" t="n">
        <v>10217</v>
      </c>
      <c r="AL14" s="14" t="n">
        <v>10264</v>
      </c>
      <c r="AM14" s="14" t="n">
        <v>9678</v>
      </c>
      <c r="AN14" s="14" t="n">
        <v>8973</v>
      </c>
      <c r="AO14" s="14" t="n">
        <v>9236</v>
      </c>
      <c r="AP14" s="14" t="n">
        <v>9218</v>
      </c>
      <c r="AQ14" s="14" t="n">
        <v>8507</v>
      </c>
      <c r="AR14" s="14" t="n">
        <v>7051</v>
      </c>
      <c r="AS14" s="14" t="n">
        <v>8555</v>
      </c>
      <c r="AT14" s="14" t="n">
        <v>8329</v>
      </c>
      <c r="AU14" s="14" t="n">
        <v>6127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  <c r="AR15" s="14" t="n">
        <v>5645</v>
      </c>
      <c r="AS15" s="14" t="n">
        <v>6242</v>
      </c>
      <c r="AT15" s="14" t="n">
        <v>6011</v>
      </c>
      <c r="AU15" s="14" t="n">
        <v>5690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  <c r="AR16" s="14" t="n">
        <v>361498</v>
      </c>
      <c r="AS16" s="14" t="n">
        <v>388594</v>
      </c>
      <c r="AT16" s="14" t="n">
        <v>387613</v>
      </c>
      <c r="AU16" s="14" t="n">
        <v>354979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  <c r="AR17" s="14" t="n">
        <v>87882</v>
      </c>
      <c r="AS17" s="14" t="n">
        <v>79786</v>
      </c>
      <c r="AT17" s="14" t="n">
        <v>79820</v>
      </c>
      <c r="AU17" s="14" t="n">
        <v>71429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  <c r="AR18" s="14" t="n">
        <v>50487</v>
      </c>
      <c r="AS18" s="14" t="n">
        <v>37380</v>
      </c>
      <c r="AT18" s="14" t="n">
        <v>37867</v>
      </c>
      <c r="AU18" s="14" t="n">
        <v>30920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  <c r="AR19" s="14" t="n">
        <v>45165</v>
      </c>
      <c r="AS19" s="14" t="n">
        <v>39555</v>
      </c>
      <c r="AT19" s="14" t="n">
        <v>39397</v>
      </c>
      <c r="AU19" s="14" t="n">
        <v>32077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  <c r="AR20" s="14" t="n">
        <v>15476</v>
      </c>
      <c r="AS20" s="14" t="n">
        <v>18607</v>
      </c>
      <c r="AT20" s="14" t="n">
        <v>18950</v>
      </c>
      <c r="AU20" s="14" t="n">
        <v>16623</v>
      </c>
    </row>
    <row r="21">
      <c r="A21" s="2" t="inlineStr">
        <is>
          <t>Importers</t>
        </is>
      </c>
      <c r="B21" s="2" t="inlineStr">
        <is>
          <t>156</t>
        </is>
      </c>
      <c r="C21" s="2" t="inlineStr">
        <is>
          <t>China</t>
        </is>
      </c>
      <c r="D21" s="14" t="n">
        <v>1100</v>
      </c>
      <c r="E21" s="14" t="n">
        <v>1670</v>
      </c>
      <c r="F21" s="14" t="n">
        <v>1170</v>
      </c>
      <c r="G21" s="14" t="n">
        <v>911</v>
      </c>
      <c r="H21" s="14" t="n">
        <v>1370</v>
      </c>
      <c r="I21" s="14" t="n">
        <v>2040</v>
      </c>
      <c r="J21" s="14" t="n">
        <v>3160</v>
      </c>
      <c r="K21" s="14" t="n">
        <v>3589</v>
      </c>
      <c r="L21" s="14" t="n">
        <v>4219</v>
      </c>
      <c r="M21" s="14" t="n">
        <v>4603</v>
      </c>
      <c r="N21" s="14" t="n">
        <v>5292</v>
      </c>
      <c r="O21" s="14" t="n">
        <v>6751</v>
      </c>
      <c r="P21" s="14" t="n">
        <v>7560</v>
      </c>
      <c r="Q21" s="14" t="n">
        <v>7645</v>
      </c>
      <c r="R21" s="14" t="n">
        <v>9347</v>
      </c>
      <c r="S21" s="14" t="n">
        <v>10914</v>
      </c>
      <c r="T21" s="14" t="n">
        <v>11980</v>
      </c>
      <c r="U21" s="14" t="n">
        <v>12267</v>
      </c>
      <c r="V21" s="14" t="n">
        <v>11082</v>
      </c>
      <c r="W21" s="14" t="n">
        <v>11079</v>
      </c>
      <c r="X21" s="14" t="n">
        <v>12832</v>
      </c>
      <c r="Y21" s="14" t="n">
        <v>12573</v>
      </c>
      <c r="Z21" s="14" t="n">
        <v>13060</v>
      </c>
      <c r="AA21" s="14" t="n">
        <v>14217</v>
      </c>
      <c r="AB21" s="14" t="n">
        <v>15304</v>
      </c>
      <c r="AC21" s="14" t="n">
        <v>15503</v>
      </c>
      <c r="AD21" s="14" t="n">
        <v>16358</v>
      </c>
      <c r="AE21" s="14" t="n">
        <v>16645</v>
      </c>
      <c r="AF21" s="14" t="n">
        <v>16289</v>
      </c>
      <c r="AG21" s="14" t="n">
        <v>14945</v>
      </c>
      <c r="AH21" s="14" t="n">
        <v>17679</v>
      </c>
      <c r="AI21" s="14" t="n">
        <v>18901</v>
      </c>
      <c r="AJ21" s="14" t="n">
        <v>19810</v>
      </c>
      <c r="AK21" s="14" t="n">
        <v>21563</v>
      </c>
      <c r="AL21" s="14" t="n">
        <v>20249</v>
      </c>
      <c r="AM21" s="14" t="n">
        <v>18970</v>
      </c>
      <c r="AN21" s="14" t="n">
        <v>16676</v>
      </c>
      <c r="AO21" s="14" t="n">
        <v>17284</v>
      </c>
      <c r="AP21" s="14" t="n">
        <v>17880</v>
      </c>
      <c r="AQ21" s="14" t="n">
        <v>15712</v>
      </c>
      <c r="AR21" s="14" t="n">
        <v>14108</v>
      </c>
      <c r="AS21" s="14" t="n">
        <v>16146</v>
      </c>
      <c r="AT21" s="14" t="n">
        <v>12207</v>
      </c>
      <c r="AU21" s="14" t="n">
        <v>12047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  <c r="AO22" s="14" t="n">
        <v>9744</v>
      </c>
      <c r="AP22" s="14" t="n">
        <v>11506</v>
      </c>
      <c r="AQ22" s="14" t="n">
        <v>10657</v>
      </c>
      <c r="AR22" s="14" t="n">
        <v>9083</v>
      </c>
      <c r="AS22" s="14" t="n">
        <v>14534</v>
      </c>
      <c r="AT22" s="14" t="n">
        <v>14498</v>
      </c>
      <c r="AU22" s="14" t="n">
        <v>10887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  <c r="AQ23" s="14" t="n">
        <v>8830</v>
      </c>
      <c r="AR23" s="14" t="n">
        <v>11806</v>
      </c>
      <c r="AS23" s="14" t="n">
        <v>9289</v>
      </c>
      <c r="AT23" s="14" t="n">
        <v>9632</v>
      </c>
      <c r="AU23" s="14" t="n">
        <v>8314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  <c r="AM24" s="14" t="n">
        <v>7766</v>
      </c>
      <c r="AN24" s="14" t="n">
        <v>7210</v>
      </c>
      <c r="AO24" s="14" t="n">
        <v>7289</v>
      </c>
      <c r="AP24" s="14" t="n">
        <v>7420</v>
      </c>
      <c r="AQ24" s="14" t="n">
        <v>7198</v>
      </c>
      <c r="AR24" s="14" t="n">
        <v>11050</v>
      </c>
      <c r="AS24" s="14" t="n">
        <v>7981</v>
      </c>
      <c r="AT24" s="14" t="n">
        <v>7741</v>
      </c>
      <c r="AU24" s="14" t="n">
        <v>7013</v>
      </c>
    </row>
    <row r="25">
      <c r="A25" s="2" t="inlineStr">
        <is>
          <t>Importers</t>
        </is>
      </c>
      <c r="B25" s="2" t="inlineStr">
        <is>
          <t>484</t>
        </is>
      </c>
      <c r="C25" s="2" t="inlineStr">
        <is>
          <t>Mexico</t>
        </is>
      </c>
      <c r="D25" s="14" t="n">
        <v>133</v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>
        <v>992</v>
      </c>
      <c r="O25" s="14" t="n">
        <v>1230</v>
      </c>
      <c r="P25" s="14" t="n">
        <v>1532</v>
      </c>
      <c r="Q25" s="14" t="n">
        <v>1900</v>
      </c>
      <c r="R25" s="14" t="n">
        <v>2147</v>
      </c>
      <c r="S25" s="14" t="n">
        <v>1768</v>
      </c>
      <c r="T25" s="14" t="n">
        <v>2220</v>
      </c>
      <c r="U25" s="14" t="n">
        <v>2868</v>
      </c>
      <c r="V25" s="14" t="n">
        <v>3433</v>
      </c>
      <c r="W25" s="14" t="n">
        <v>4837</v>
      </c>
      <c r="X25" s="14" t="n">
        <v>5822</v>
      </c>
      <c r="Y25" s="14" t="n">
        <v>5383</v>
      </c>
      <c r="Z25" s="14" t="n">
        <v>5571</v>
      </c>
      <c r="AA25" s="14" t="n">
        <v>5457</v>
      </c>
      <c r="AB25" s="14" t="n">
        <v>5752</v>
      </c>
      <c r="AC25" s="14" t="n">
        <v>6043</v>
      </c>
      <c r="AD25" s="14" t="n">
        <v>5951</v>
      </c>
      <c r="AE25" s="14" t="n">
        <v>5640</v>
      </c>
      <c r="AF25" s="14" t="n">
        <v>5366</v>
      </c>
      <c r="AG25" s="14" t="n">
        <v>4197</v>
      </c>
      <c r="AH25" s="14" t="n">
        <v>5150</v>
      </c>
      <c r="AI25" s="14" t="n">
        <v>5859</v>
      </c>
      <c r="AJ25" s="14" t="n">
        <v>6003</v>
      </c>
      <c r="AK25" s="14" t="n">
        <v>6180</v>
      </c>
      <c r="AL25" s="14" t="n">
        <v>6377</v>
      </c>
      <c r="AM25" s="14" t="n">
        <v>6484</v>
      </c>
      <c r="AN25" s="14" t="n">
        <v>6197</v>
      </c>
      <c r="AO25" s="14" t="n">
        <v>6270</v>
      </c>
      <c r="AP25" s="14" t="n">
        <v>6555</v>
      </c>
      <c r="AQ25" s="14" t="n">
        <v>6179</v>
      </c>
      <c r="AR25" s="14" t="n">
        <v>5290</v>
      </c>
      <c r="AS25" s="14" t="n">
        <v>6223</v>
      </c>
      <c r="AT25" s="14" t="n">
        <v>6735</v>
      </c>
      <c r="AU25" s="14" t="n">
        <v>6581</v>
      </c>
    </row>
    <row r="26">
      <c r="A26" s="2" t="inlineStr">
        <is>
          <t>Importers</t>
        </is>
      </c>
      <c r="B26" s="2" t="inlineStr">
        <is>
          <t>792</t>
        </is>
      </c>
      <c r="C26" s="2" t="inlineStr">
        <is>
          <t>Türkiye</t>
        </is>
      </c>
      <c r="D26" s="14" t="n">
        <v>80</v>
      </c>
      <c r="E26" s="14" t="n">
        <v>78</v>
      </c>
      <c r="F26" s="14" t="n">
        <v>103</v>
      </c>
      <c r="G26" s="14" t="n">
        <v>98</v>
      </c>
      <c r="H26" s="14" t="n">
        <v>117</v>
      </c>
      <c r="I26" s="14" t="n">
        <v>145</v>
      </c>
      <c r="J26" s="14" t="n">
        <v>159</v>
      </c>
      <c r="K26" s="14" t="n">
        <v>202</v>
      </c>
      <c r="L26" s="14" t="n">
        <v>257</v>
      </c>
      <c r="M26" s="14" t="n">
        <v>293</v>
      </c>
      <c r="N26" s="14" t="n">
        <v>567</v>
      </c>
      <c r="O26" s="14" t="n">
        <v>537</v>
      </c>
      <c r="P26" s="14" t="n">
        <v>707</v>
      </c>
      <c r="Q26" s="14" t="n">
        <v>1011</v>
      </c>
      <c r="R26" s="14" t="n">
        <v>1110</v>
      </c>
      <c r="S26" s="14" t="n">
        <v>1811</v>
      </c>
      <c r="T26" s="14" t="n">
        <v>1933</v>
      </c>
      <c r="U26" s="14" t="n">
        <v>2324</v>
      </c>
      <c r="V26" s="14" t="n">
        <v>2317</v>
      </c>
      <c r="W26" s="14" t="n">
        <v>1907</v>
      </c>
      <c r="X26" s="14" t="n">
        <v>2124</v>
      </c>
      <c r="Y26" s="14" t="n">
        <v>1921</v>
      </c>
      <c r="Z26" s="14" t="n">
        <v>2839</v>
      </c>
      <c r="AA26" s="14" t="n">
        <v>3441</v>
      </c>
      <c r="AB26" s="14" t="n">
        <v>4170</v>
      </c>
      <c r="AC26" s="14" t="n">
        <v>4441</v>
      </c>
      <c r="AD26" s="14" t="n">
        <v>4686</v>
      </c>
      <c r="AE26" s="14" t="n">
        <v>6009</v>
      </c>
      <c r="AF26" s="14" t="n">
        <v>5646</v>
      </c>
      <c r="AG26" s="14" t="n">
        <v>4718</v>
      </c>
      <c r="AH26" s="14" t="n">
        <v>6540</v>
      </c>
      <c r="AI26" s="14" t="n">
        <v>7557</v>
      </c>
      <c r="AJ26" s="14" t="n">
        <v>6441</v>
      </c>
      <c r="AK26" s="14" t="n">
        <v>7010</v>
      </c>
      <c r="AL26" s="14" t="n">
        <v>7336</v>
      </c>
      <c r="AM26" s="14" t="n">
        <v>6266</v>
      </c>
      <c r="AN26" s="14" t="n">
        <v>6185</v>
      </c>
      <c r="AO26" s="14" t="n">
        <v>6885</v>
      </c>
      <c r="AP26" s="14" t="n">
        <v>6388</v>
      </c>
      <c r="AQ26" s="14" t="n">
        <v>6230</v>
      </c>
      <c r="AR26" s="14" t="n">
        <v>5265</v>
      </c>
      <c r="AS26" s="14" t="n">
        <v>6448</v>
      </c>
      <c r="AT26" s="14" t="n">
        <v>8076</v>
      </c>
      <c r="AU26" s="14" t="n">
        <v>6522</v>
      </c>
    </row>
    <row r="27">
      <c r="A27" s="2" t="inlineStr">
        <is>
          <t>Importers</t>
        </is>
      </c>
      <c r="B27" s="2" t="inlineStr">
        <is>
          <t>360</t>
        </is>
      </c>
      <c r="C27" s="2" t="inlineStr">
        <is>
          <t>Indonesia</t>
        </is>
      </c>
      <c r="D27" s="14" t="n">
        <v>217</v>
      </c>
      <c r="E27" s="14" t="n">
        <v>250</v>
      </c>
      <c r="F27" s="14" t="n">
        <v>204</v>
      </c>
      <c r="G27" s="14" t="n">
        <v>149</v>
      </c>
      <c r="H27" s="14" t="n">
        <v>125</v>
      </c>
      <c r="I27" s="14" t="n">
        <v>126</v>
      </c>
      <c r="J27" s="14" t="n">
        <v>193</v>
      </c>
      <c r="K27" s="14" t="n">
        <v>213</v>
      </c>
      <c r="L27" s="14" t="n">
        <v>303</v>
      </c>
      <c r="M27" s="14" t="n">
        <v>511</v>
      </c>
      <c r="N27" s="14" t="n">
        <v>785</v>
      </c>
      <c r="O27" s="14" t="n">
        <v>886</v>
      </c>
      <c r="P27" s="14" t="n">
        <v>1100</v>
      </c>
      <c r="Q27" s="14" t="n">
        <v>1124</v>
      </c>
      <c r="R27" s="14" t="n">
        <v>1170</v>
      </c>
      <c r="S27" s="14" t="n">
        <v>1308</v>
      </c>
      <c r="T27" s="14" t="n">
        <v>1266</v>
      </c>
      <c r="U27" s="14" t="n">
        <v>1152</v>
      </c>
      <c r="V27" s="14" t="n">
        <v>1021</v>
      </c>
      <c r="W27" s="14" t="n">
        <v>866</v>
      </c>
      <c r="X27" s="14" t="n">
        <v>1251</v>
      </c>
      <c r="Y27" s="14" t="n">
        <v>1088</v>
      </c>
      <c r="Z27" s="14" t="n">
        <v>866</v>
      </c>
      <c r="AA27" s="14" t="n">
        <v>623</v>
      </c>
      <c r="AB27" s="14" t="n">
        <v>712</v>
      </c>
      <c r="AC27" s="14" t="n">
        <v>756</v>
      </c>
      <c r="AD27" s="14" t="n">
        <v>730</v>
      </c>
      <c r="AE27" s="14" t="n">
        <v>785</v>
      </c>
      <c r="AF27" s="14" t="n">
        <v>3262</v>
      </c>
      <c r="AG27" s="14" t="n">
        <v>2802</v>
      </c>
      <c r="AH27" s="14" t="n">
        <v>4216</v>
      </c>
      <c r="AI27" s="14" t="n">
        <v>5654</v>
      </c>
      <c r="AJ27" s="14" t="n">
        <v>5570</v>
      </c>
      <c r="AK27" s="14" t="n">
        <v>5788</v>
      </c>
      <c r="AL27" s="14" t="n">
        <v>5814</v>
      </c>
      <c r="AM27" s="14" t="n">
        <v>5709</v>
      </c>
      <c r="AN27" s="14" t="n">
        <v>5891</v>
      </c>
      <c r="AO27" s="14" t="n">
        <v>6127</v>
      </c>
      <c r="AP27" s="14" t="n">
        <v>6876</v>
      </c>
      <c r="AQ27" s="14" t="n">
        <v>6731</v>
      </c>
      <c r="AR27" s="14" t="n">
        <v>5325</v>
      </c>
      <c r="AS27" s="14" t="n">
        <v>7094</v>
      </c>
      <c r="AT27" s="14" t="n">
        <v>7571</v>
      </c>
      <c r="AU27" s="14" t="n">
        <v>6359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2024 edition (trade data for 2023),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  <c r="AU3" s="13" t="inlineStr">
        <is>
          <t>2023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  <c r="AR4" s="14" t="n">
        <v>450336</v>
      </c>
      <c r="AS4" s="14" t="n">
        <v>545233</v>
      </c>
      <c r="AT4" s="14" t="n">
        <v>577620</v>
      </c>
      <c r="AU4" s="14" t="n">
        <v>536973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  <c r="AQ5" s="14" t="n">
        <v>151537</v>
      </c>
      <c r="AR5" s="14" t="n">
        <v>141501</v>
      </c>
      <c r="AS5" s="14" t="n">
        <v>172897</v>
      </c>
      <c r="AT5" s="14" t="n">
        <v>182416</v>
      </c>
      <c r="AU5" s="14" t="n">
        <v>164743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  <c r="AQ6" s="14" t="n">
        <v>137541</v>
      </c>
      <c r="AR6" s="14" t="n">
        <v>126153</v>
      </c>
      <c r="AS6" s="14" t="n">
        <v>151715</v>
      </c>
      <c r="AT6" s="14" t="n">
        <v>156969</v>
      </c>
      <c r="AU6" s="14" t="n">
        <v>163004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  <c r="AQ7" s="14" t="n">
        <v>43494</v>
      </c>
      <c r="AR7" s="14" t="n">
        <v>37720</v>
      </c>
      <c r="AS7" s="14" t="n">
        <v>42947</v>
      </c>
      <c r="AT7" s="14" t="n">
        <v>44486</v>
      </c>
      <c r="AU7" s="14" t="n">
        <v>43916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  <c r="AQ8" s="14" t="n">
        <v>34026</v>
      </c>
      <c r="AR8" s="14" t="n">
        <v>27471</v>
      </c>
      <c r="AS8" s="14" t="n">
        <v>35812</v>
      </c>
      <c r="AT8" s="14" t="n">
        <v>45709</v>
      </c>
      <c r="AU8" s="14" t="n">
        <v>35887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  <c r="AQ9" s="14" t="n">
        <v>30888</v>
      </c>
      <c r="AR9" s="14" t="n">
        <v>28065</v>
      </c>
      <c r="AS9" s="14" t="n">
        <v>30621</v>
      </c>
      <c r="AT9" s="14" t="n">
        <v>35298</v>
      </c>
      <c r="AU9" s="14" t="n">
        <v>31222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  <c r="AI10" s="14" t="n">
        <v>13948</v>
      </c>
      <c r="AJ10" s="14" t="n">
        <v>14276</v>
      </c>
      <c r="AK10" s="14" t="n">
        <v>15850</v>
      </c>
      <c r="AL10" s="14" t="n">
        <v>17143</v>
      </c>
      <c r="AM10" s="14" t="n">
        <v>15538</v>
      </c>
      <c r="AN10" s="14" t="n">
        <v>15504</v>
      </c>
      <c r="AO10" s="14" t="n">
        <v>15656</v>
      </c>
      <c r="AP10" s="14" t="n">
        <v>16229</v>
      </c>
      <c r="AQ10" s="14" t="n">
        <v>16381</v>
      </c>
      <c r="AR10" s="14" t="n">
        <v>15351</v>
      </c>
      <c r="AS10" s="14" t="n">
        <v>18729</v>
      </c>
      <c r="AT10" s="14" t="n">
        <v>19901</v>
      </c>
      <c r="AU10" s="14" t="n">
        <v>18729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  <c r="AN11" s="14" t="n">
        <v>17932</v>
      </c>
      <c r="AO11" s="14" t="n">
        <v>18313</v>
      </c>
      <c r="AP11" s="14" t="n">
        <v>16552</v>
      </c>
      <c r="AQ11" s="14" t="n">
        <v>17160</v>
      </c>
      <c r="AR11" s="14" t="n">
        <v>12973</v>
      </c>
      <c r="AS11" s="14" t="n">
        <v>16150</v>
      </c>
      <c r="AT11" s="14" t="n">
        <v>17641</v>
      </c>
      <c r="AU11" s="14" t="n">
        <v>15366</v>
      </c>
    </row>
    <row r="12">
      <c r="A12" s="2" t="inlineStr">
        <is>
          <t>Exporters</t>
        </is>
      </c>
      <c r="B12" s="2" t="inlineStr">
        <is>
          <t>360</t>
        </is>
      </c>
      <c r="C12" s="2" t="inlineStr">
        <is>
          <t>Indonesia</t>
        </is>
      </c>
      <c r="D12" s="14" t="n">
        <v>98</v>
      </c>
      <c r="E12" s="14" t="n">
        <v>95</v>
      </c>
      <c r="F12" s="14" t="n">
        <v>117</v>
      </c>
      <c r="G12" s="14" t="n">
        <v>157</v>
      </c>
      <c r="H12" s="14" t="n">
        <v>296</v>
      </c>
      <c r="I12" s="14" t="n">
        <v>339</v>
      </c>
      <c r="J12" s="14" t="n">
        <v>522</v>
      </c>
      <c r="K12" s="14" t="n">
        <v>596</v>
      </c>
      <c r="L12" s="14" t="n">
        <v>797</v>
      </c>
      <c r="M12" s="14" t="n">
        <v>1146</v>
      </c>
      <c r="N12" s="14" t="n">
        <v>1646</v>
      </c>
      <c r="O12" s="14" t="n">
        <v>2265</v>
      </c>
      <c r="P12" s="14" t="n">
        <v>3164</v>
      </c>
      <c r="Q12" s="14" t="n">
        <v>3502</v>
      </c>
      <c r="R12" s="14" t="n">
        <v>3206</v>
      </c>
      <c r="S12" s="14" t="n">
        <v>3376</v>
      </c>
      <c r="T12" s="14" t="n">
        <v>3591</v>
      </c>
      <c r="U12" s="14" t="n">
        <v>2904</v>
      </c>
      <c r="V12" s="14" t="n">
        <v>2630</v>
      </c>
      <c r="W12" s="14" t="n">
        <v>3857</v>
      </c>
      <c r="X12" s="14" t="n">
        <v>4734</v>
      </c>
      <c r="Y12" s="14" t="n">
        <v>4531</v>
      </c>
      <c r="Z12" s="14" t="n">
        <v>3875</v>
      </c>
      <c r="AA12" s="14" t="n">
        <v>4052</v>
      </c>
      <c r="AB12" s="14" t="n">
        <v>4285</v>
      </c>
      <c r="AC12" s="14" t="n">
        <v>4959</v>
      </c>
      <c r="AD12" s="14" t="n">
        <v>5760</v>
      </c>
      <c r="AE12" s="14" t="n">
        <v>5870</v>
      </c>
      <c r="AF12" s="14" t="n">
        <v>6285</v>
      </c>
      <c r="AG12" s="14" t="n">
        <v>5915</v>
      </c>
      <c r="AH12" s="14" t="n">
        <v>6820</v>
      </c>
      <c r="AI12" s="14" t="n">
        <v>8045</v>
      </c>
      <c r="AJ12" s="14" t="n">
        <v>7524</v>
      </c>
      <c r="AK12" s="14" t="n">
        <v>7692</v>
      </c>
      <c r="AL12" s="14" t="n">
        <v>7670</v>
      </c>
      <c r="AM12" s="14" t="n">
        <v>7593</v>
      </c>
      <c r="AN12" s="14" t="n">
        <v>7474</v>
      </c>
      <c r="AO12" s="14" t="n">
        <v>8214</v>
      </c>
      <c r="AP12" s="14" t="n">
        <v>8928</v>
      </c>
      <c r="AQ12" s="14" t="n">
        <v>8597</v>
      </c>
      <c r="AR12" s="14" t="n">
        <v>7548</v>
      </c>
      <c r="AS12" s="14" t="n">
        <v>9351</v>
      </c>
      <c r="AT12" s="14" t="n">
        <v>10044</v>
      </c>
      <c r="AU12" s="14" t="n">
        <v>8333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103</v>
      </c>
      <c r="E13" s="14" t="n">
        <v>136</v>
      </c>
      <c r="F13" s="14" t="n">
        <v>143</v>
      </c>
      <c r="G13" s="14" t="n">
        <v>226</v>
      </c>
      <c r="H13" s="14" t="n">
        <v>244</v>
      </c>
      <c r="I13" s="14" t="n">
        <v>256</v>
      </c>
      <c r="J13" s="14" t="n">
        <v>463</v>
      </c>
      <c r="K13" s="14" t="n">
        <v>607</v>
      </c>
      <c r="L13" s="14" t="n">
        <v>623</v>
      </c>
      <c r="M13" s="14" t="n">
        <v>722</v>
      </c>
      <c r="N13" s="14" t="n">
        <v>1014</v>
      </c>
      <c r="O13" s="14" t="n">
        <v>1209</v>
      </c>
      <c r="P13" s="14" t="n">
        <v>1443</v>
      </c>
      <c r="Q13" s="14" t="n">
        <v>1558</v>
      </c>
      <c r="R13" s="14" t="n">
        <v>1578</v>
      </c>
      <c r="S13" s="14" t="n">
        <v>1611</v>
      </c>
      <c r="T13" s="14" t="n">
        <v>1872</v>
      </c>
      <c r="U13" s="14" t="n">
        <v>1810</v>
      </c>
      <c r="V13" s="14" t="n">
        <v>1840</v>
      </c>
      <c r="W13" s="14" t="n">
        <v>1846</v>
      </c>
      <c r="X13" s="14" t="n">
        <v>2144</v>
      </c>
      <c r="Y13" s="14" t="n">
        <v>2136</v>
      </c>
      <c r="Z13" s="14" t="n">
        <v>2228</v>
      </c>
      <c r="AA13" s="14" t="n">
        <v>2710</v>
      </c>
      <c r="AB13" s="14" t="n">
        <v>3026</v>
      </c>
      <c r="AC13" s="14" t="n">
        <v>3604</v>
      </c>
      <c r="AD13" s="14" t="n">
        <v>3907</v>
      </c>
      <c r="AE13" s="14" t="n">
        <v>3806</v>
      </c>
      <c r="AF13" s="14" t="n">
        <v>3906</v>
      </c>
      <c r="AG13" s="14" t="n">
        <v>3357</v>
      </c>
      <c r="AH13" s="14" t="n">
        <v>3930</v>
      </c>
      <c r="AI13" s="14" t="n">
        <v>4550</v>
      </c>
      <c r="AJ13" s="14" t="n">
        <v>4214</v>
      </c>
      <c r="AK13" s="14" t="n">
        <v>4549</v>
      </c>
      <c r="AL13" s="14" t="n">
        <v>4991</v>
      </c>
      <c r="AM13" s="14" t="n">
        <v>5023</v>
      </c>
      <c r="AN13" s="14" t="n">
        <v>5103</v>
      </c>
      <c r="AO13" s="14" t="n">
        <v>5470</v>
      </c>
      <c r="AP13" s="14" t="n">
        <v>5942</v>
      </c>
      <c r="AQ13" s="14" t="n">
        <v>6337</v>
      </c>
      <c r="AR13" s="14" t="n">
        <v>6177</v>
      </c>
      <c r="AS13" s="14" t="n">
        <v>8456</v>
      </c>
      <c r="AT13" s="14" t="n">
        <v>9568</v>
      </c>
      <c r="AU13" s="14" t="n">
        <v>8056</v>
      </c>
    </row>
    <row r="14">
      <c r="A14" s="2" t="inlineStr">
        <is>
          <t>Exporters</t>
        </is>
      </c>
      <c r="B14" s="2" t="inlineStr">
        <is>
          <t>116</t>
        </is>
      </c>
      <c r="C14" s="2" t="inlineStr">
        <is>
          <t>Cambodia</t>
        </is>
      </c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>
        <v>970</v>
      </c>
      <c r="Y14" s="14" t="n">
        <v>1143</v>
      </c>
      <c r="Z14" s="14" t="n">
        <v>1313</v>
      </c>
      <c r="AA14" s="14" t="n">
        <v>1600</v>
      </c>
      <c r="AB14" s="14" t="n">
        <v>1981</v>
      </c>
      <c r="AC14" s="14" t="n">
        <v>2210</v>
      </c>
      <c r="AD14" s="14" t="n">
        <v>2639</v>
      </c>
      <c r="AE14" s="14" t="n">
        <v>2662</v>
      </c>
      <c r="AF14" s="14" t="n">
        <v>3014</v>
      </c>
      <c r="AG14" s="14" t="n">
        <v>2441</v>
      </c>
      <c r="AH14" s="14" t="n">
        <v>3041</v>
      </c>
      <c r="AI14" s="14" t="n">
        <v>3995</v>
      </c>
      <c r="AJ14" s="14" t="n">
        <v>4022</v>
      </c>
      <c r="AK14" s="14" t="n">
        <v>4832</v>
      </c>
      <c r="AL14" s="14" t="n">
        <v>5339</v>
      </c>
      <c r="AM14" s="14" t="n">
        <v>5938</v>
      </c>
      <c r="AN14" s="14" t="n">
        <v>6651</v>
      </c>
      <c r="AO14" s="14" t="n">
        <v>7056</v>
      </c>
      <c r="AP14" s="14" t="n">
        <v>7859</v>
      </c>
      <c r="AQ14" s="14" t="n">
        <v>8328</v>
      </c>
      <c r="AR14" s="14" t="n">
        <v>7548</v>
      </c>
      <c r="AS14" s="14" t="n">
        <v>7785</v>
      </c>
      <c r="AT14" s="14" t="n">
        <v>9122</v>
      </c>
      <c r="AU14" s="14" t="n">
        <v>7965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  <c r="AL15" s="14" t="n">
        <v>6108</v>
      </c>
      <c r="AM15" s="14" t="n">
        <v>6128</v>
      </c>
      <c r="AN15" s="14" t="n">
        <v>5709</v>
      </c>
      <c r="AO15" s="14" t="n">
        <v>5714</v>
      </c>
      <c r="AP15" s="14" t="n">
        <v>6046</v>
      </c>
      <c r="AQ15" s="14" t="n">
        <v>5964</v>
      </c>
      <c r="AR15" s="14" t="n">
        <v>4835</v>
      </c>
      <c r="AS15" s="14" t="n">
        <v>6136</v>
      </c>
      <c r="AT15" s="14" t="n">
        <v>7161</v>
      </c>
      <c r="AU15" s="14" t="n">
        <v>7180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  <c r="AR16" s="14" t="n">
        <v>495369</v>
      </c>
      <c r="AS16" s="14" t="n">
        <v>599757</v>
      </c>
      <c r="AT16" s="14" t="n">
        <v>635382</v>
      </c>
      <c r="AU16" s="14" t="n">
        <v>590670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  <c r="AR17" s="14" t="n">
        <v>168472</v>
      </c>
      <c r="AS17" s="14" t="n">
        <v>197160</v>
      </c>
      <c r="AT17" s="14" t="n">
        <v>217323</v>
      </c>
      <c r="AU17" s="14" t="n">
        <v>204140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  <c r="AR18" s="14" t="n">
        <v>86275</v>
      </c>
      <c r="AS18" s="14" t="n">
        <v>96664</v>
      </c>
      <c r="AT18" s="14" t="n">
        <v>111830</v>
      </c>
      <c r="AU18" s="14" t="n">
        <v>95520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  <c r="AR19" s="14" t="n">
        <v>82417</v>
      </c>
      <c r="AS19" s="14" t="n">
        <v>106287</v>
      </c>
      <c r="AT19" s="14" t="n">
        <v>116058</v>
      </c>
      <c r="AU19" s="14" t="n">
        <v>89348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  <c r="AQ20" s="14" t="n">
        <v>29761</v>
      </c>
      <c r="AR20" s="14" t="n">
        <v>26265</v>
      </c>
      <c r="AS20" s="14" t="n">
        <v>26527</v>
      </c>
      <c r="AT20" s="14" t="n">
        <v>27068</v>
      </c>
      <c r="AU20" s="14" t="n">
        <v>25619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  <c r="AQ21" s="14" t="n">
        <v>26367</v>
      </c>
      <c r="AR21" s="14" t="n">
        <v>26318</v>
      </c>
      <c r="AS21" s="14" t="n">
        <v>23227</v>
      </c>
      <c r="AT21" s="14" t="n">
        <v>25670</v>
      </c>
      <c r="AU21" s="14" t="n">
        <v>21403</v>
      </c>
    </row>
    <row r="22">
      <c r="A22" s="2" t="inlineStr">
        <is>
          <t>Importers</t>
        </is>
      </c>
      <c r="B22" s="2" t="inlineStr">
        <is>
          <t>410</t>
        </is>
      </c>
      <c r="C22" s="2" t="inlineStr">
        <is>
          <t>Korea, Republic of</t>
        </is>
      </c>
      <c r="D22" s="14" t="n">
        <v>14</v>
      </c>
      <c r="E22" s="14" t="n">
        <v>10</v>
      </c>
      <c r="F22" s="14" t="n">
        <v>12</v>
      </c>
      <c r="G22" s="14" t="n">
        <v>13</v>
      </c>
      <c r="H22" s="14" t="n">
        <v>15</v>
      </c>
      <c r="I22" s="14" t="n">
        <v>16</v>
      </c>
      <c r="J22" s="14" t="n">
        <v>22</v>
      </c>
      <c r="K22" s="14" t="n">
        <v>22</v>
      </c>
      <c r="L22" s="14" t="n">
        <v>35</v>
      </c>
      <c r="M22" s="14" t="n">
        <v>83</v>
      </c>
      <c r="N22" s="14" t="n">
        <v>151</v>
      </c>
      <c r="O22" s="14" t="n">
        <v>186</v>
      </c>
      <c r="P22" s="14" t="n">
        <v>270</v>
      </c>
      <c r="Q22" s="14" t="n">
        <v>360</v>
      </c>
      <c r="R22" s="14" t="n">
        <v>694</v>
      </c>
      <c r="S22" s="14" t="n">
        <v>1073</v>
      </c>
      <c r="T22" s="14" t="n">
        <v>1507</v>
      </c>
      <c r="U22" s="14" t="n">
        <v>1394</v>
      </c>
      <c r="V22" s="14" t="n">
        <v>504</v>
      </c>
      <c r="W22" s="14" t="n">
        <v>763</v>
      </c>
      <c r="X22" s="14" t="n">
        <v>1307</v>
      </c>
      <c r="Y22" s="14" t="n">
        <v>1631</v>
      </c>
      <c r="Z22" s="14" t="n">
        <v>2256</v>
      </c>
      <c r="AA22" s="14" t="n">
        <v>2547</v>
      </c>
      <c r="AB22" s="14" t="n">
        <v>2747</v>
      </c>
      <c r="AC22" s="14" t="n">
        <v>2913</v>
      </c>
      <c r="AD22" s="14" t="n">
        <v>3744</v>
      </c>
      <c r="AE22" s="14" t="n">
        <v>4318</v>
      </c>
      <c r="AF22" s="14" t="n">
        <v>4223</v>
      </c>
      <c r="AG22" s="14" t="n">
        <v>3379</v>
      </c>
      <c r="AH22" s="14" t="n">
        <v>4443</v>
      </c>
      <c r="AI22" s="14" t="n">
        <v>6110</v>
      </c>
      <c r="AJ22" s="14" t="n">
        <v>6267</v>
      </c>
      <c r="AK22" s="14" t="n">
        <v>7535</v>
      </c>
      <c r="AL22" s="14" t="n">
        <v>8472</v>
      </c>
      <c r="AM22" s="14" t="n">
        <v>8517</v>
      </c>
      <c r="AN22" s="14" t="n">
        <v>8640</v>
      </c>
      <c r="AO22" s="14" t="n">
        <v>9319</v>
      </c>
      <c r="AP22" s="14" t="n">
        <v>10796</v>
      </c>
      <c r="AQ22" s="14" t="n">
        <v>11017</v>
      </c>
      <c r="AR22" s="14" t="n">
        <v>9733</v>
      </c>
      <c r="AS22" s="14" t="n">
        <v>11416</v>
      </c>
      <c r="AT22" s="14" t="n">
        <v>13132</v>
      </c>
      <c r="AU22" s="14" t="n">
        <v>12810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  <c r="AO23" s="14" t="n">
        <v>10077</v>
      </c>
      <c r="AP23" s="14" t="n">
        <v>10591</v>
      </c>
      <c r="AQ23" s="14" t="n">
        <v>11031</v>
      </c>
      <c r="AR23" s="14" t="n">
        <v>10312</v>
      </c>
      <c r="AS23" s="14" t="n">
        <v>11862</v>
      </c>
      <c r="AT23" s="14" t="n">
        <v>13651</v>
      </c>
      <c r="AU23" s="14" t="n">
        <v>11790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47</v>
      </c>
      <c r="E24" s="14" t="n">
        <v>68</v>
      </c>
      <c r="F24" s="14" t="n">
        <v>0</v>
      </c>
      <c r="G24" s="14" t="n">
        <v>0</v>
      </c>
      <c r="H24" s="14" t="n">
        <v>6</v>
      </c>
      <c r="I24" s="14" t="n">
        <v>14</v>
      </c>
      <c r="J24" s="14" t="n">
        <v>14</v>
      </c>
      <c r="K24" s="14" t="n">
        <v>17</v>
      </c>
      <c r="L24" s="14" t="n">
        <v>28</v>
      </c>
      <c r="M24" s="14" t="n">
        <v>38</v>
      </c>
      <c r="N24" s="14" t="n">
        <v>48</v>
      </c>
      <c r="O24" s="14" t="n">
        <v>61</v>
      </c>
      <c r="P24" s="14" t="n">
        <v>439</v>
      </c>
      <c r="Q24" s="14" t="n">
        <v>552</v>
      </c>
      <c r="R24" s="14" t="n">
        <v>622</v>
      </c>
      <c r="S24" s="14" t="n">
        <v>969</v>
      </c>
      <c r="T24" s="14" t="n">
        <v>1044</v>
      </c>
      <c r="U24" s="14" t="n">
        <v>1117</v>
      </c>
      <c r="V24" s="14" t="n">
        <v>1072</v>
      </c>
      <c r="W24" s="14" t="n">
        <v>1102</v>
      </c>
      <c r="X24" s="14" t="n">
        <v>1192</v>
      </c>
      <c r="Y24" s="14" t="n">
        <v>1274</v>
      </c>
      <c r="Z24" s="14" t="n">
        <v>1356</v>
      </c>
      <c r="AA24" s="14" t="n">
        <v>1422</v>
      </c>
      <c r="AB24" s="14" t="n">
        <v>1542</v>
      </c>
      <c r="AC24" s="14" t="n">
        <v>1629</v>
      </c>
      <c r="AD24" s="14" t="n">
        <v>1724</v>
      </c>
      <c r="AE24" s="14" t="n">
        <v>1976</v>
      </c>
      <c r="AF24" s="14" t="n">
        <v>2282</v>
      </c>
      <c r="AG24" s="14" t="n">
        <v>1842</v>
      </c>
      <c r="AH24" s="14" t="n">
        <v>2518</v>
      </c>
      <c r="AI24" s="14" t="n">
        <v>4012</v>
      </c>
      <c r="AJ24" s="14" t="n">
        <v>4525</v>
      </c>
      <c r="AK24" s="14" t="n">
        <v>5339</v>
      </c>
      <c r="AL24" s="14" t="n">
        <v>6169</v>
      </c>
      <c r="AM24" s="14" t="n">
        <v>6569</v>
      </c>
      <c r="AN24" s="14" t="n">
        <v>6444</v>
      </c>
      <c r="AO24" s="14" t="n">
        <v>7264</v>
      </c>
      <c r="AP24" s="14" t="n">
        <v>8266</v>
      </c>
      <c r="AQ24" s="14" t="n">
        <v>8942</v>
      </c>
      <c r="AR24" s="14" t="n">
        <v>9491</v>
      </c>
      <c r="AS24" s="14" t="n">
        <v>12298</v>
      </c>
      <c r="AT24" s="14" t="n">
        <v>10800</v>
      </c>
      <c r="AU24" s="14" t="n">
        <v>10228</v>
      </c>
    </row>
    <row r="25">
      <c r="A25" s="2" t="inlineStr">
        <is>
          <t>Importers</t>
        </is>
      </c>
      <c r="B25" s="2" t="inlineStr">
        <is>
          <t>756</t>
        </is>
      </c>
      <c r="C25" s="2" t="inlineStr">
        <is>
          <t>Switzerland</t>
        </is>
      </c>
      <c r="D25" s="14" t="n">
        <v>1456</v>
      </c>
      <c r="E25" s="14" t="n">
        <v>1370</v>
      </c>
      <c r="F25" s="14" t="n">
        <v>1372</v>
      </c>
      <c r="G25" s="14" t="n">
        <v>1376</v>
      </c>
      <c r="H25" s="14" t="n">
        <v>1443</v>
      </c>
      <c r="I25" s="14" t="n">
        <v>1475</v>
      </c>
      <c r="J25" s="14" t="n">
        <v>2101</v>
      </c>
      <c r="K25" s="14" t="n">
        <v>2749</v>
      </c>
      <c r="L25" s="14" t="n">
        <v>2826</v>
      </c>
      <c r="M25" s="14" t="n">
        <v>2800</v>
      </c>
      <c r="N25" s="14" t="n">
        <v>3437</v>
      </c>
      <c r="O25" s="14" t="n">
        <v>3545</v>
      </c>
      <c r="P25" s="14" t="n">
        <v>3563</v>
      </c>
      <c r="Q25" s="14" t="n">
        <v>3326</v>
      </c>
      <c r="R25" s="14" t="n">
        <v>3469</v>
      </c>
      <c r="S25" s="14" t="n">
        <v>3821</v>
      </c>
      <c r="T25" s="14" t="n">
        <v>3685</v>
      </c>
      <c r="U25" s="14" t="n">
        <v>3403</v>
      </c>
      <c r="V25" s="14" t="n">
        <v>3528</v>
      </c>
      <c r="W25" s="14" t="n">
        <v>3410</v>
      </c>
      <c r="X25" s="14" t="n">
        <v>3187</v>
      </c>
      <c r="Y25" s="14" t="n">
        <v>3231</v>
      </c>
      <c r="Z25" s="14" t="n">
        <v>3466</v>
      </c>
      <c r="AA25" s="14" t="n">
        <v>3985</v>
      </c>
      <c r="AB25" s="14" t="n">
        <v>4358</v>
      </c>
      <c r="AC25" s="14" t="n">
        <v>4449</v>
      </c>
      <c r="AD25" s="14" t="n">
        <v>4650</v>
      </c>
      <c r="AE25" s="14" t="n">
        <v>5173</v>
      </c>
      <c r="AF25" s="14" t="n">
        <v>5768</v>
      </c>
      <c r="AG25" s="14" t="n">
        <v>5237</v>
      </c>
      <c r="AH25" s="14" t="n">
        <v>5288</v>
      </c>
      <c r="AI25" s="14" t="n">
        <v>6139</v>
      </c>
      <c r="AJ25" s="14" t="n">
        <v>5721</v>
      </c>
      <c r="AK25" s="14" t="n">
        <v>5904</v>
      </c>
      <c r="AL25" s="14" t="n">
        <v>6131</v>
      </c>
      <c r="AM25" s="14" t="n">
        <v>5614</v>
      </c>
      <c r="AN25" s="14" t="n">
        <v>5915</v>
      </c>
      <c r="AO25" s="14" t="n">
        <v>6696</v>
      </c>
      <c r="AP25" s="14" t="n">
        <v>7538</v>
      </c>
      <c r="AQ25" s="14" t="n">
        <v>7710</v>
      </c>
      <c r="AR25" s="14" t="n">
        <v>8032</v>
      </c>
      <c r="AS25" s="14" t="n">
        <v>8939</v>
      </c>
      <c r="AT25" s="14" t="n">
        <v>8685</v>
      </c>
      <c r="AU25" s="14" t="n">
        <v>8844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  <c r="AI26" s="14" t="n">
        <v>5838</v>
      </c>
      <c r="AJ26" s="14" t="n">
        <v>6080</v>
      </c>
      <c r="AK26" s="14" t="n">
        <v>6257</v>
      </c>
      <c r="AL26" s="14" t="n">
        <v>6524</v>
      </c>
      <c r="AM26" s="14" t="n">
        <v>6602</v>
      </c>
      <c r="AN26" s="14" t="n">
        <v>6413</v>
      </c>
      <c r="AO26" s="14" t="n">
        <v>6897</v>
      </c>
      <c r="AP26" s="14" t="n">
        <v>7299</v>
      </c>
      <c r="AQ26" s="14" t="n">
        <v>7288</v>
      </c>
      <c r="AR26" s="14" t="n">
        <v>7281</v>
      </c>
      <c r="AS26" s="14" t="n">
        <v>8659</v>
      </c>
      <c r="AT26" s="14" t="n">
        <v>9430</v>
      </c>
      <c r="AU26" s="14" t="n">
        <v>8363</v>
      </c>
    </row>
    <row r="27">
      <c r="A27" s="2" t="inlineStr">
        <is>
          <t>Importers</t>
        </is>
      </c>
      <c r="B27" s="2" t="inlineStr">
        <is>
          <t>643</t>
        </is>
      </c>
      <c r="C27" s="2" t="inlineStr">
        <is>
          <t>Russian Federation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>
        <v>1116</v>
      </c>
      <c r="S27" s="14" t="n">
        <v>678</v>
      </c>
      <c r="T27" s="14" t="n">
        <v>427</v>
      </c>
      <c r="U27" s="14" t="n">
        <v>458</v>
      </c>
      <c r="V27" s="14" t="n">
        <v>295</v>
      </c>
      <c r="W27" s="14" t="n">
        <v>148</v>
      </c>
      <c r="X27" s="14" t="n">
        <v>198</v>
      </c>
      <c r="Y27" s="14" t="n">
        <v>378</v>
      </c>
      <c r="Z27" s="14" t="n">
        <v>620</v>
      </c>
      <c r="AA27" s="14" t="n">
        <v>597</v>
      </c>
      <c r="AB27" s="14" t="n">
        <v>747</v>
      </c>
      <c r="AC27" s="14" t="n">
        <v>931</v>
      </c>
      <c r="AD27" s="14" t="n">
        <v>1719</v>
      </c>
      <c r="AE27" s="14" t="n">
        <v>3182</v>
      </c>
      <c r="AF27" s="14" t="n">
        <v>4716</v>
      </c>
      <c r="AG27" s="14" t="n">
        <v>4075</v>
      </c>
      <c r="AH27" s="14" t="n">
        <v>7541</v>
      </c>
      <c r="AI27" s="14" t="n">
        <v>9238</v>
      </c>
      <c r="AJ27" s="14" t="n">
        <v>9245</v>
      </c>
      <c r="AK27" s="14" t="n">
        <v>9014</v>
      </c>
      <c r="AL27" s="14" t="n">
        <v>8513</v>
      </c>
      <c r="AM27" s="14" t="n">
        <v>5589</v>
      </c>
      <c r="AN27" s="14" t="n">
        <v>5782</v>
      </c>
      <c r="AO27" s="14" t="n">
        <v>7273</v>
      </c>
      <c r="AP27" s="14" t="n">
        <v>7800</v>
      </c>
      <c r="AQ27" s="14" t="n">
        <v>8122</v>
      </c>
      <c r="AR27" s="14" t="n">
        <v>7727</v>
      </c>
      <c r="AS27" s="14" t="n">
        <v>9076</v>
      </c>
      <c r="AT27" s="14" t="n">
        <v>6097</v>
      </c>
      <c r="AU27" s="14" t="n">
        <v>7688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2026-09-29T19:15:02Z</dcterms:created>
  <dcterms:modified xsi:type="dcterms:W3CDTF">2026-09-29T19:15:03Z</dcterms:modified>
</cp:coreProperties>
</file>