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2023 edition (trade data for 2022)</t>
        </is>
      </c>
    </row>
    <row r="2">
      <c r="A2" s="1" t="inlineStr">
        <is>
          <t>Top 10 exporters and importers of textiles, 2022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2022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2022 (%)</t>
        </is>
      </c>
      <c r="G5" s="3" t="inlineStr">
        <is>
          <t>Change 2010-22 (% p.a.)</t>
        </is>
      </c>
      <c r="H5" s="3" t="inlineStr">
        <is>
          <t>Change 2020 (%)</t>
        </is>
      </c>
      <c r="I5" s="3" t="inlineStr">
        <is>
          <t>Change 2021 (%)</t>
        </is>
      </c>
      <c r="J5" s="3" t="inlineStr">
        <is>
          <t>Change 2022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data'!$AT$5="","...",'A22 data'!$AT$5/1000)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data'!$AT$5="","...",'A22 data'!$AT$5/'A22 data'!$AT$4*100),"...")</f>
        <v/>
      </c>
      <c r="G7" s="7">
        <f>IF(OR('A22 data'!$AT$5="",'A22 data'!$AH$5=""),"...",IFERROR((('A22 data'!$AT$5/'A22 data'!$AH$5)^(1/12)-1)*100,"..."))</f>
        <v/>
      </c>
      <c r="H7" s="7">
        <f>IF(OR('A22 data'!$AR$5="",'A22 data'!$AQ$5=""),"...",IFERROR(('A22 data'!$AR$5/'A22 data'!$AQ$5-1)*100,"..."))</f>
        <v/>
      </c>
      <c r="I7" s="7">
        <f>IF(OR('A22 data'!$AS$5="",'A22 data'!$AR$5=""),"...",IFERROR(('A22 data'!$AS$5/'A22 data'!$AR$5-1)*100,"..."))</f>
        <v/>
      </c>
      <c r="J7" s="7">
        <f>IF(OR('A22 data'!$AT$5="",'A22 data'!$AS$5=""),"...",IFERROR(('A22 data'!$AT$5/'A22 data'!$AS$5-1)*100,"..."))</f>
        <v/>
      </c>
    </row>
    <row r="8">
      <c r="A8" s="6" t="inlineStr">
        <is>
          <t>European Union</t>
        </is>
      </c>
      <c r="B8" s="7">
        <f>IF('A22 data'!$AT$6="","...",'A22 data'!$AT$6/1000)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data'!$AT$6="","...",'A22 data'!$AT$6/'A22 data'!$AT$4*100),"...")</f>
        <v/>
      </c>
      <c r="G8" s="7">
        <f>IF(OR('A22 data'!$AT$6="",'A22 data'!$AH$6=""),"...",IFERROR((('A22 data'!$AT$6/'A22 data'!$AH$6)^(1/12)-1)*100,"..."))</f>
        <v/>
      </c>
      <c r="H8" s="7">
        <f>IF(OR('A22 data'!$AR$6="",'A22 data'!$AQ$6=""),"...",IFERROR(('A22 data'!$AR$6/'A22 data'!$AQ$6-1)*100,"..."))</f>
        <v/>
      </c>
      <c r="I8" s="7">
        <f>IF(OR('A22 data'!$AS$6="",'A22 data'!$AR$6=""),"...",IFERROR(('A22 data'!$AS$6/'A22 data'!$AR$6-1)*100,"..."))</f>
        <v/>
      </c>
      <c r="J8" s="7">
        <f>IF(OR('A22 data'!$AT$6="",'A22 data'!$AS$6=""),"...",IFERROR(('A22 data'!$AT$6/'A22 data'!$AS$6-1)*100,"..."))</f>
        <v/>
      </c>
    </row>
    <row r="9">
      <c r="A9" s="9" t="inlineStr">
        <is>
          <t>Extra-EU</t>
        </is>
      </c>
      <c r="B9" s="7">
        <f>IF('A22 data'!$AT$7="","...",'A22 data'!$AT$7/1000)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data'!$AT$7="","...",'A22 data'!$AT$7/'A22 data'!$AT$4*100),"...")</f>
        <v/>
      </c>
      <c r="G9" s="7">
        <f>IF(OR('A22 data'!$AT$7="",'A22 data'!$AH$7=""),"...",IFERROR((('A22 data'!$AT$7/'A22 data'!$AH$7)^(1/12)-1)*100,"..."))</f>
        <v/>
      </c>
      <c r="H9" s="7">
        <f>IF(OR('A22 data'!$AR$7="",'A22 data'!$AQ$7=""),"...",IFERROR(('A22 data'!$AR$7/'A22 data'!$AQ$7-1)*100,"..."))</f>
        <v/>
      </c>
      <c r="I9" s="7">
        <f>IF(OR('A22 data'!$AS$7="",'A22 data'!$AR$7=""),"...",IFERROR(('A22 data'!$AS$7/'A22 data'!$AR$7-1)*100,"..."))</f>
        <v/>
      </c>
      <c r="J9" s="7">
        <f>IF(OR('A22 data'!$AT$7="",'A22 data'!$AS$7=""),"...",IFERROR(('A22 data'!$AT$7/'A22 data'!$AS$7-1)*100,"..."))</f>
        <v/>
      </c>
    </row>
    <row r="10">
      <c r="A10" s="6" t="inlineStr">
        <is>
          <t>India</t>
        </is>
      </c>
      <c r="B10" s="7">
        <f>IF('A22 data'!$AT$8="","...",'A22 data'!$AT$8/1000)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data'!$AT$8="","...",'A22 data'!$AT$8/'A22 data'!$AT$4*100),"...")</f>
        <v/>
      </c>
      <c r="G10" s="7">
        <f>IF(OR('A22 data'!$AT$8="",'A22 data'!$AH$8=""),"...",IFERROR((('A22 data'!$AT$8/'A22 data'!$AH$8)^(1/12)-1)*100,"..."))</f>
        <v/>
      </c>
      <c r="H10" s="7">
        <f>IF(OR('A22 data'!$AR$8="",'A22 data'!$AQ$8=""),"...",IFERROR(('A22 data'!$AR$8/'A22 data'!$AQ$8-1)*100,"..."))</f>
        <v/>
      </c>
      <c r="I10" s="7">
        <f>IF(OR('A22 data'!$AS$8="",'A22 data'!$AR$8=""),"...",IFERROR(('A22 data'!$AS$8/'A22 data'!$AR$8-1)*100,"..."))</f>
        <v/>
      </c>
      <c r="J10" s="7">
        <f>IF(OR('A22 data'!$AT$8="",'A22 data'!$AS$8=""),"...",IFERROR(('A22 data'!$AT$8/'A22 data'!$AS$8-1)*100,"..."))</f>
        <v/>
      </c>
    </row>
    <row r="11">
      <c r="A11" s="6" t="inlineStr">
        <is>
          <t>Türkiye</t>
        </is>
      </c>
      <c r="B11" s="7">
        <f>IF('A22 data'!$AT$9="","...",'A22 data'!$AT$9/1000)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data'!$AT$9="","...",'A22 data'!$AT$9/'A22 data'!$AT$4*100),"...")</f>
        <v/>
      </c>
      <c r="G11" s="7">
        <f>IF(OR('A22 data'!$AT$9="",'A22 data'!$AH$9=""),"...",IFERROR((('A22 data'!$AT$9/'A22 data'!$AH$9)^(1/12)-1)*100,"..."))</f>
        <v/>
      </c>
      <c r="H11" s="7">
        <f>IF(OR('A22 data'!$AR$9="",'A22 data'!$AQ$9=""),"...",IFERROR(('A22 data'!$AR$9/'A22 data'!$AQ$9-1)*100,"..."))</f>
        <v/>
      </c>
      <c r="I11" s="7">
        <f>IF(OR('A22 data'!$AS$9="",'A22 data'!$AR$9=""),"...",IFERROR(('A22 data'!$AS$9/'A22 data'!$AR$9-1)*100,"..."))</f>
        <v/>
      </c>
      <c r="J11" s="7">
        <f>IF(OR('A22 data'!$AT$9="",'A22 data'!$AS$9=""),"...",IFERROR(('A22 data'!$AT$9/'A22 data'!$AS$9-1)*100,"..."))</f>
        <v/>
      </c>
    </row>
    <row r="12">
      <c r="A12" s="6" t="inlineStr">
        <is>
          <t>United States of America</t>
        </is>
      </c>
      <c r="B12" s="7">
        <f>IF('A22 data'!$AT$10="","...",'A22 data'!$AT$10/1000)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data'!$AT$10="","...",'A22 data'!$AT$10/'A22 data'!$AT$4*100),"...")</f>
        <v/>
      </c>
      <c r="G12" s="7">
        <f>IF(OR('A22 data'!$AT$10="",'A22 data'!$AH$10=""),"...",IFERROR((('A22 data'!$AT$10/'A22 data'!$AH$10)^(1/12)-1)*100,"..."))</f>
        <v/>
      </c>
      <c r="H12" s="7">
        <f>IF(OR('A22 data'!$AR$10="",'A22 data'!$AQ$10=""),"...",IFERROR(('A22 data'!$AR$10/'A22 data'!$AQ$10-1)*100,"..."))</f>
        <v/>
      </c>
      <c r="I12" s="7">
        <f>IF(OR('A22 data'!$AS$10="",'A22 data'!$AR$10=""),"...",IFERROR(('A22 data'!$AS$10/'A22 data'!$AR$10-1)*100,"..."))</f>
        <v/>
      </c>
      <c r="J12" s="7">
        <f>IF(OR('A22 data'!$AT$10="",'A22 data'!$AS$10=""),"...",IFERROR(('A22 data'!$AT$10/'A22 data'!$AS$10-1)*100,"..."))</f>
        <v/>
      </c>
    </row>
    <row r="13">
      <c r="A13" s="6" t="inlineStr">
        <is>
          <t>Viet Nam</t>
        </is>
      </c>
      <c r="B13" s="7">
        <f>IF('A22 data'!$AT$11="","...",'A22 data'!$AT$11/1000)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data'!$AT$11="","...",'A22 data'!$AT$11/'A22 data'!$AT$4*100),"...")</f>
        <v/>
      </c>
      <c r="G13" s="7">
        <f>IF(OR('A22 data'!$AT$11="",'A22 data'!$AH$11=""),"...",IFERROR((('A22 data'!$AT$11/'A22 data'!$AH$11)^(1/12)-1)*100,"..."))</f>
        <v/>
      </c>
      <c r="H13" s="7">
        <f>IF(OR('A22 data'!$AR$11="",'A22 data'!$AQ$11=""),"...",IFERROR(('A22 data'!$AR$11/'A22 data'!$AQ$11-1)*100,"..."))</f>
        <v/>
      </c>
      <c r="I13" s="7">
        <f>IF(OR('A22 data'!$AS$11="",'A22 data'!$AR$11=""),"...",IFERROR(('A22 data'!$AS$11/'A22 data'!$AR$11-1)*100,"..."))</f>
        <v/>
      </c>
      <c r="J13" s="7">
        <f>IF(OR('A22 data'!$AT$11="",'A22 data'!$AS$11=""),"...",IFERROR(('A22 data'!$AT$11/'A22 data'!$AS$11-1)*100,"..."))</f>
        <v/>
      </c>
    </row>
    <row r="14">
      <c r="A14" s="6" t="inlineStr">
        <is>
          <t>Pakistan</t>
        </is>
      </c>
      <c r="B14" s="7">
        <f>IF('A22 data'!$AT$12="","...",'A22 data'!$AT$12/1000)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data'!$AT$12="","...",'A22 data'!$AT$12/'A22 data'!$AT$4*100),"...")</f>
        <v/>
      </c>
      <c r="G14" s="7">
        <f>IF(OR('A22 data'!$AT$12="",'A22 data'!$AH$12=""),"...",IFERROR((('A22 data'!$AT$12/'A22 data'!$AH$12)^(1/12)-1)*100,"..."))</f>
        <v/>
      </c>
      <c r="H14" s="7">
        <f>IF(OR('A22 data'!$AR$12="",'A22 data'!$AQ$12=""),"...",IFERROR(('A22 data'!$AR$12/'A22 data'!$AQ$12-1)*100,"..."))</f>
        <v/>
      </c>
      <c r="I14" s="7">
        <f>IF(OR('A22 data'!$AS$12="",'A22 data'!$AR$12=""),"...",IFERROR(('A22 data'!$AS$12/'A22 data'!$AR$12-1)*100,"..."))</f>
        <v/>
      </c>
      <c r="J14" s="7">
        <f>IF(OR('A22 data'!$AT$12="",'A22 data'!$AS$12=""),"...",IFERROR(('A22 data'!$AT$12/'A22 data'!$AS$12-1)*100,"..."))</f>
        <v/>
      </c>
    </row>
    <row r="15">
      <c r="A15" s="6" t="inlineStr">
        <is>
          <t>Chinese Taipei</t>
        </is>
      </c>
      <c r="B15" s="7">
        <f>IF('A22 data'!$AT$13="","...",'A22 data'!$AT$13/1000)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data'!$AT$13="","...",'A22 data'!$AT$13/'A22 data'!$AT$4*100),"...")</f>
        <v/>
      </c>
      <c r="G15" s="7">
        <f>IF(OR('A22 data'!$AT$13="",'A22 data'!$AH$13=""),"...",IFERROR((('A22 data'!$AT$13/'A22 data'!$AH$13)^(1/12)-1)*100,"..."))</f>
        <v/>
      </c>
      <c r="H15" s="7">
        <f>IF(OR('A22 data'!$AR$13="",'A22 data'!$AQ$13=""),"...",IFERROR(('A22 data'!$AR$13/'A22 data'!$AQ$13-1)*100,"..."))</f>
        <v/>
      </c>
      <c r="I15" s="7">
        <f>IF(OR('A22 data'!$AS$13="",'A22 data'!$AR$13=""),"...",IFERROR(('A22 data'!$AS$13/'A22 data'!$AR$13-1)*100,"..."))</f>
        <v/>
      </c>
      <c r="J15" s="7">
        <f>IF(OR('A22 data'!$AT$13="",'A22 data'!$AS$13=""),"...",IFERROR(('A22 data'!$AT$13/'A22 data'!$AS$13-1)*100,"..."))</f>
        <v/>
      </c>
    </row>
    <row r="16">
      <c r="A16" s="6" t="inlineStr">
        <is>
          <t>Korea, Republic of</t>
        </is>
      </c>
      <c r="B16" s="7">
        <f>IF('A22 data'!$AT$14="","...",'A22 data'!$AT$14/1000)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data'!$AT$14="","...",'A22 data'!$AT$14/'A22 data'!$AT$4*100),"...")</f>
        <v/>
      </c>
      <c r="G16" s="7">
        <f>IF(OR('A22 data'!$AT$14="",'A22 data'!$AH$14=""),"...",IFERROR((('A22 data'!$AT$14/'A22 data'!$AH$14)^(1/12)-1)*100,"..."))</f>
        <v/>
      </c>
      <c r="H16" s="7">
        <f>IF(OR('A22 data'!$AR$14="",'A22 data'!$AQ$14=""),"...",IFERROR(('A22 data'!$AR$14/'A22 data'!$AQ$14-1)*100,"..."))</f>
        <v/>
      </c>
      <c r="I16" s="7">
        <f>IF(OR('A22 data'!$AS$14="",'A22 data'!$AR$14=""),"...",IFERROR(('A22 data'!$AS$14/'A22 data'!$AR$14-1)*100,"..."))</f>
        <v/>
      </c>
      <c r="J16" s="7">
        <f>IF(OR('A22 data'!$AT$14="",'A22 data'!$AS$14=""),"...",IFERROR(('A22 data'!$AT$14/'A22 data'!$AS$14-1)*100,"..."))</f>
        <v/>
      </c>
    </row>
    <row r="17">
      <c r="A17" s="6" t="inlineStr">
        <is>
          <t>Japan</t>
        </is>
      </c>
      <c r="B17" s="7">
        <f>IF('A22 data'!$AT$15="","...",'A22 data'!$AT$15/1000)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data'!$AT$15="","...",'A22 data'!$AT$15/'A22 data'!$AT$4*100),"...")</f>
        <v/>
      </c>
      <c r="G17" s="7">
        <f>IF(OR('A22 data'!$AT$15="",'A22 data'!$AH$15=""),"...",IFERROR((('A22 data'!$AT$15/'A22 data'!$AH$15)^(1/12)-1)*100,"..."))</f>
        <v/>
      </c>
      <c r="H17" s="7">
        <f>IF(OR('A22 data'!$AR$15="",'A22 data'!$AQ$15=""),"...",IFERROR(('A22 data'!$AR$15/'A22 data'!$AQ$15-1)*100,"..."))</f>
        <v/>
      </c>
      <c r="I17" s="7">
        <f>IF(OR('A22 data'!$AS$15="",'A22 data'!$AR$15=""),"...",IFERROR(('A22 data'!$AS$15/'A22 data'!$AR$15-1)*100,"..."))</f>
        <v/>
      </c>
      <c r="J17" s="7">
        <f>IF(OR('A22 data'!$AT$15="",'A22 data'!$AS$15=""),"...",IFERROR(('A22 data'!$AT$15/'A22 data'!$AS$15-1)*100,"..."))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data'!$AT$17="","...",'A22 data'!$AT$17/1000)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data'!$AT$17="","...",'A22 data'!$AT$17/'A22 data'!$AT$16*100),"...")</f>
        <v/>
      </c>
      <c r="G20" s="7">
        <f>IF(OR('A22 data'!$AT$17="",'A22 data'!$AH$17=""),"...",IFERROR((('A22 data'!$AT$17/'A22 data'!$AH$17)^(1/12)-1)*100,"..."))</f>
        <v/>
      </c>
      <c r="H20" s="7">
        <f>IF(OR('A22 data'!$AR$17="",'A22 data'!$AQ$17=""),"...",IFERROR(('A22 data'!$AR$17/'A22 data'!$AQ$17-1)*100,"..."))</f>
        <v/>
      </c>
      <c r="I20" s="7">
        <f>IF(OR('A22 data'!$AS$17="",'A22 data'!$AR$17=""),"...",IFERROR(('A22 data'!$AS$17/'A22 data'!$AR$17-1)*100,"..."))</f>
        <v/>
      </c>
      <c r="J20" s="7">
        <f>IF(OR('A22 data'!$AT$17="",'A22 data'!$AS$17=""),"...",IFERROR(('A22 data'!$AT$17/'A22 data'!$AS$17-1)*100,"..."))</f>
        <v/>
      </c>
    </row>
    <row r="21">
      <c r="A21" s="9" t="inlineStr">
        <is>
          <t>Extra-EU</t>
        </is>
      </c>
      <c r="B21" s="7">
        <f>IF('A22 data'!$AT$18="","...",'A22 data'!$AT$18/1000)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data'!$AT$18="","...",'A22 data'!$AT$18/'A22 data'!$AT$16*100),"...")</f>
        <v/>
      </c>
      <c r="G21" s="7">
        <f>IF(OR('A22 data'!$AT$18="",'A22 data'!$AH$18=""),"...",IFERROR((('A22 data'!$AT$18/'A22 data'!$AH$18)^(1/12)-1)*100,"..."))</f>
        <v/>
      </c>
      <c r="H21" s="7">
        <f>IF(OR('A22 data'!$AR$18="",'A22 data'!$AQ$18=""),"...",IFERROR(('A22 data'!$AR$18/'A22 data'!$AQ$18-1)*100,"..."))</f>
        <v/>
      </c>
      <c r="I21" s="7">
        <f>IF(OR('A22 data'!$AS$18="",'A22 data'!$AR$18=""),"...",IFERROR(('A22 data'!$AS$18/'A22 data'!$AR$18-1)*100,"..."))</f>
        <v/>
      </c>
      <c r="J21" s="7">
        <f>IF(OR('A22 data'!$AT$18="",'A22 data'!$AS$18=""),"...",IFERROR(('A22 data'!$AT$18/'A22 data'!$AS$18-1)*100,"..."))</f>
        <v/>
      </c>
    </row>
    <row r="22">
      <c r="A22" s="6" t="inlineStr">
        <is>
          <t>United States of America</t>
        </is>
      </c>
      <c r="B22" s="7">
        <f>IF('A22 data'!$AT$19="","...",'A22 data'!$AT$19/1000)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data'!$AT$19="","...",'A22 data'!$AT$19/'A22 data'!$AT$16*100),"...")</f>
        <v/>
      </c>
      <c r="G22" s="7">
        <f>IF(OR('A22 data'!$AT$19="",'A22 data'!$AH$19=""),"...",IFERROR((('A22 data'!$AT$19/'A22 data'!$AH$19)^(1/12)-1)*100,"..."))</f>
        <v/>
      </c>
      <c r="H22" s="7">
        <f>IF(OR('A22 data'!$AR$19="",'A22 data'!$AQ$19=""),"...",IFERROR(('A22 data'!$AR$19/'A22 data'!$AQ$19-1)*100,"..."))</f>
        <v/>
      </c>
      <c r="I22" s="7">
        <f>IF(OR('A22 data'!$AS$19="",'A22 data'!$AR$19=""),"...",IFERROR(('A22 data'!$AS$19/'A22 data'!$AR$19-1)*100,"..."))</f>
        <v/>
      </c>
      <c r="J22" s="7">
        <f>IF(OR('A22 data'!$AT$19="",'A22 data'!$AS$19=""),"...",IFERROR(('A22 data'!$AT$19/'A22 data'!$AS$19-1)*100,"..."))</f>
        <v/>
      </c>
    </row>
    <row r="23">
      <c r="A23" s="6" t="inlineStr">
        <is>
          <t>Viet Nam</t>
        </is>
      </c>
      <c r="B23" s="7">
        <f>IF('A22 data'!$AT$20="","...",'A22 data'!$AT$20/1000)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data'!$AT$20="","...",'A22 data'!$AT$20/'A22 data'!$AT$16*100),"...")</f>
        <v/>
      </c>
      <c r="G23" s="7">
        <f>IF(OR('A22 data'!$AT$20="",'A22 data'!$AH$20=""),"...",IFERROR((('A22 data'!$AT$20/'A22 data'!$AH$20)^(1/12)-1)*100,"..."))</f>
        <v/>
      </c>
      <c r="H23" s="7">
        <f>IF(OR('A22 data'!$AR$20="",'A22 data'!$AQ$20=""),"...",IFERROR(('A22 data'!$AR$20/'A22 data'!$AQ$20-1)*100,"..."))</f>
        <v/>
      </c>
      <c r="I23" s="7">
        <f>IF(OR('A22 data'!$AS$20="",'A22 data'!$AR$20=""),"...",IFERROR(('A22 data'!$AS$20/'A22 data'!$AR$20-1)*100,"..."))</f>
        <v/>
      </c>
      <c r="J23" s="7">
        <f>IF(OR('A22 data'!$AT$20="",'A22 data'!$AS$20=""),"...",IFERROR(('A22 data'!$AT$20/'A22 data'!$AS$20-1)*100,"..."))</f>
        <v/>
      </c>
    </row>
    <row r="24">
      <c r="A24" s="6" t="inlineStr">
        <is>
          <t>Bangladesh (1)</t>
        </is>
      </c>
      <c r="B24" s="7">
        <f>IF('A22 data'!$AT$21="","...",'A22 data'!$AT$21/1000)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data'!$AT$21="","...",'A22 data'!$AT$21/'A22 data'!$AT$16*100),"...")</f>
        <v/>
      </c>
      <c r="G24" s="7">
        <f>IF(OR('A22 data'!$AT$21="",'A22 data'!$AH$21=""),"...",IFERROR((('A22 data'!$AT$21/'A22 data'!$AH$21)^(1/12)-1)*100,"..."))</f>
        <v/>
      </c>
      <c r="H24" s="7">
        <f>IF(OR('A22 data'!$AR$21="",'A22 data'!$AQ$21=""),"...",IFERROR(('A22 data'!$AR$21/'A22 data'!$AQ$21-1)*100,"..."))</f>
        <v/>
      </c>
      <c r="I24" s="7">
        <f>IF(OR('A22 data'!$AS$21="",'A22 data'!$AR$21=""),"...",IFERROR(('A22 data'!$AS$21/'A22 data'!$AR$21-1)*100,"..."))</f>
        <v/>
      </c>
      <c r="J24" s="7">
        <f>IF(OR('A22 data'!$AT$21="",'A22 data'!$AS$21=""),"...",IFERROR(('A22 data'!$AT$21/'A22 data'!$AS$21-1)*100,"..."))</f>
        <v/>
      </c>
    </row>
    <row r="25">
      <c r="A25" s="6" t="inlineStr">
        <is>
          <t>China</t>
        </is>
      </c>
      <c r="B25" s="7">
        <f>IF('A22 data'!$AT$22="","...",'A22 data'!$AT$22/1000)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data'!$AT$22="","...",'A22 data'!$AT$22/'A22 data'!$AT$16*100),"...")</f>
        <v/>
      </c>
      <c r="G25" s="7">
        <f>IF(OR('A22 data'!$AT$22="",'A22 data'!$AH$22=""),"...",IFERROR((('A22 data'!$AT$22/'A22 data'!$AH$22)^(1/12)-1)*100,"..."))</f>
        <v/>
      </c>
      <c r="H25" s="7">
        <f>IF(OR('A22 data'!$AR$22="",'A22 data'!$AQ$22=""),"...",IFERROR(('A22 data'!$AR$22/'A22 data'!$AQ$22-1)*100,"..."))</f>
        <v/>
      </c>
      <c r="I25" s="7">
        <f>IF(OR('A22 data'!$AS$22="",'A22 data'!$AR$22=""),"...",IFERROR(('A22 data'!$AS$22/'A22 data'!$AR$22-1)*100,"..."))</f>
        <v/>
      </c>
      <c r="J25" s="7">
        <f>IF(OR('A22 data'!$AT$22="",'A22 data'!$AS$22=""),"...",IFERROR(('A22 data'!$AT$22/'A22 data'!$AS$22-1)*100,"..."))</f>
        <v/>
      </c>
    </row>
    <row r="26">
      <c r="A26" s="6" t="inlineStr">
        <is>
          <t>Japan</t>
        </is>
      </c>
      <c r="B26" s="7">
        <f>IF('A22 data'!$AT$23="","...",'A22 data'!$AT$23/1000)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data'!$AT$23="","...",'A22 data'!$AT$23/'A22 data'!$AT$16*100),"...")</f>
        <v/>
      </c>
      <c r="G26" s="7">
        <f>IF(OR('A22 data'!$AT$23="",'A22 data'!$AH$23=""),"...",IFERROR((('A22 data'!$AT$23/'A22 data'!$AH$23)^(1/12)-1)*100,"..."))</f>
        <v/>
      </c>
      <c r="H26" s="7">
        <f>IF(OR('A22 data'!$AR$23="",'A22 data'!$AQ$23=""),"...",IFERROR(('A22 data'!$AR$23/'A22 data'!$AQ$23-1)*100,"..."))</f>
        <v/>
      </c>
      <c r="I26" s="7">
        <f>IF(OR('A22 data'!$AS$23="",'A22 data'!$AR$23=""),"...",IFERROR(('A22 data'!$AS$23/'A22 data'!$AR$23-1)*100,"..."))</f>
        <v/>
      </c>
      <c r="J26" s="7">
        <f>IF(OR('A22 data'!$AT$23="",'A22 data'!$AS$23=""),"...",IFERROR(('A22 data'!$AT$23/'A22 data'!$AS$23-1)*100,"..."))</f>
        <v/>
      </c>
    </row>
    <row r="27">
      <c r="A27" s="6" t="inlineStr">
        <is>
          <t>Türkiye</t>
        </is>
      </c>
      <c r="B27" s="7">
        <f>IF('A22 data'!$AT$24="","...",'A22 data'!$AT$24/1000)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data'!$AT$24="","...",'A22 data'!$AT$24/'A22 data'!$AT$16*100),"...")</f>
        <v/>
      </c>
      <c r="G27" s="7">
        <f>IF(OR('A22 data'!$AT$24="",'A22 data'!$AH$24=""),"...",IFERROR((('A22 data'!$AT$24/'A22 data'!$AH$24)^(1/12)-1)*100,"..."))</f>
        <v/>
      </c>
      <c r="H27" s="7">
        <f>IF(OR('A22 data'!$AR$24="",'A22 data'!$AQ$24=""),"...",IFERROR(('A22 data'!$AR$24/'A22 data'!$AQ$24-1)*100,"..."))</f>
        <v/>
      </c>
      <c r="I27" s="7">
        <f>IF(OR('A22 data'!$AS$24="",'A22 data'!$AR$24=""),"...",IFERROR(('A22 data'!$AS$24/'A22 data'!$AR$24-1)*100,"..."))</f>
        <v/>
      </c>
      <c r="J27" s="7">
        <f>IF(OR('A22 data'!$AT$24="",'A22 data'!$AS$24=""),"...",IFERROR(('A22 data'!$AT$24/'A22 data'!$AS$24-1)*100,"..."))</f>
        <v/>
      </c>
    </row>
    <row r="28">
      <c r="A28" s="6" t="inlineStr">
        <is>
          <t>United Kingdom</t>
        </is>
      </c>
      <c r="B28" s="7">
        <f>IF('A22 data'!$AT$25="","...",'A22 data'!$AT$25/1000)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data'!$AT$25="","...",'A22 data'!$AT$25/'A22 data'!$AT$16*100),"...")</f>
        <v/>
      </c>
      <c r="G28" s="7">
        <f>IF(OR('A22 data'!$AT$25="",'A22 data'!$AH$25=""),"...",IFERROR((('A22 data'!$AT$25/'A22 data'!$AH$25)^(1/12)-1)*100,"..."))</f>
        <v/>
      </c>
      <c r="H28" s="7">
        <f>IF(OR('A22 data'!$AR$25="",'A22 data'!$AQ$25=""),"...",IFERROR(('A22 data'!$AR$25/'A22 data'!$AQ$25-1)*100,"..."))</f>
        <v/>
      </c>
      <c r="I28" s="7">
        <f>IF(OR('A22 data'!$AS$25="",'A22 data'!$AR$25=""),"...",IFERROR(('A22 data'!$AS$25/'A22 data'!$AR$25-1)*100,"..."))</f>
        <v/>
      </c>
      <c r="J28" s="7">
        <f>IF(OR('A22 data'!$AT$25="",'A22 data'!$AS$25=""),"...",IFERROR(('A22 data'!$AT$25/'A22 data'!$AS$25-1)*100,"..."))</f>
        <v/>
      </c>
    </row>
    <row r="29">
      <c r="A29" s="6" t="inlineStr">
        <is>
          <t>Indonesia</t>
        </is>
      </c>
      <c r="B29" s="7">
        <f>IF('A22 data'!$AT$26="","...",'A22 data'!$AT$26/1000)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data'!$AT$26="","...",'A22 data'!$AT$26/'A22 data'!$AT$16*100),"...")</f>
        <v/>
      </c>
      <c r="G29" s="7">
        <f>IF(OR('A22 data'!$AT$26="",'A22 data'!$AH$26=""),"...",IFERROR((('A22 data'!$AT$26/'A22 data'!$AH$26)^(1/12)-1)*100,"..."))</f>
        <v/>
      </c>
      <c r="H29" s="7">
        <f>IF(OR('A22 data'!$AR$26="",'A22 data'!$AQ$26=""),"...",IFERROR(('A22 data'!$AR$26/'A22 data'!$AQ$26-1)*100,"..."))</f>
        <v/>
      </c>
      <c r="I29" s="7">
        <f>IF(OR('A22 data'!$AS$26="",'A22 data'!$AR$26=""),"...",IFERROR(('A22 data'!$AS$26/'A22 data'!$AR$26-1)*100,"..."))</f>
        <v/>
      </c>
      <c r="J29" s="7">
        <f>IF(OR('A22 data'!$AT$26="",'A22 data'!$AS$26=""),"...",IFERROR(('A22 data'!$AT$26/'A22 data'!$AS$26-1)*100,"..."))</f>
        <v/>
      </c>
    </row>
    <row r="30">
      <c r="A30" s="6" t="inlineStr">
        <is>
          <t>Mexico</t>
        </is>
      </c>
      <c r="B30" s="7">
        <f>IF('A22 data'!$AT$27="","...",'A22 data'!$AT$27/1000)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data'!$AT$27="","...",'A22 data'!$AT$27/'A22 data'!$AT$16*100),"...")</f>
        <v/>
      </c>
      <c r="G30" s="7">
        <f>IF(OR('A22 data'!$AT$27="",'A22 data'!$AH$27=""),"...",IFERROR((('A22 data'!$AT$27/'A22 data'!$AH$27)^(1/12)-1)*100,"..."))</f>
        <v/>
      </c>
      <c r="H30" s="7">
        <f>IF(OR('A22 data'!$AR$27="",'A22 data'!$AQ$27=""),"...",IFERROR(('A22 data'!$AR$27/'A22 data'!$AQ$27-1)*100,"..."))</f>
        <v/>
      </c>
      <c r="I30" s="7">
        <f>IF(OR('A22 data'!$AS$27="",'A22 data'!$AR$27=""),"...",IFERROR(('A22 data'!$AS$27/'A22 data'!$AR$27-1)*100,"..."))</f>
        <v/>
      </c>
      <c r="J30" s="7">
        <f>IF(OR('A22 data'!$AT$27="",'A22 data'!$AS$27=""),"...",IFERROR(('A22 data'!$AT$27/'A22 data'!$AS$27-1)*100,"..."))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2022: 155 exporters, 158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2010-22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2023 edition (trade data for 2022)</t>
        </is>
      </c>
    </row>
    <row r="2">
      <c r="A2" s="1" t="inlineStr">
        <is>
          <t>Top 10 exporters and importers of clothing, 2022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2022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2022 (%)</t>
        </is>
      </c>
      <c r="G5" s="3" t="inlineStr">
        <is>
          <t>Change 2010-22 (% p.a.)</t>
        </is>
      </c>
      <c r="H5" s="3" t="inlineStr">
        <is>
          <t>Change 2020 (%)</t>
        </is>
      </c>
      <c r="I5" s="3" t="inlineStr">
        <is>
          <t>Change 2021 (%)</t>
        </is>
      </c>
      <c r="J5" s="3" t="inlineStr">
        <is>
          <t>Change 2022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data'!$AT$5="","...",'A23 data'!$AT$5/1000)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data'!$AT$5="","...",'A23 data'!$AT$5/'A23 data'!$AT$4*100),"...")</f>
        <v/>
      </c>
      <c r="G7" s="7">
        <f>IF(OR('A23 data'!$AT$5="",'A23 data'!$AH$5=""),"...",IFERROR((('A23 data'!$AT$5/'A23 data'!$AH$5)^(1/12)-1)*100,"..."))</f>
        <v/>
      </c>
      <c r="H7" s="7">
        <f>IF(OR('A23 data'!$AR$5="",'A23 data'!$AQ$5=""),"...",IFERROR(('A23 data'!$AR$5/'A23 data'!$AQ$5-1)*100,"..."))</f>
        <v/>
      </c>
      <c r="I7" s="7">
        <f>IF(OR('A23 data'!$AS$5="",'A23 data'!$AR$5=""),"...",IFERROR(('A23 data'!$AS$5/'A23 data'!$AR$5-1)*100,"..."))</f>
        <v/>
      </c>
      <c r="J7" s="7">
        <f>IF(OR('A23 data'!$AT$5="",'A23 data'!$AS$5=""),"...",IFERROR(('A23 data'!$AT$5/'A23 data'!$AS$5-1)*100,"..."))</f>
        <v/>
      </c>
    </row>
    <row r="8">
      <c r="A8" s="6" t="inlineStr">
        <is>
          <t>European Union</t>
        </is>
      </c>
      <c r="B8" s="7">
        <f>IF('A23 data'!$AT$6="","...",'A23 data'!$AT$6/1000)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data'!$AT$6="","...",'A23 data'!$AT$6/'A23 data'!$AT$4*100),"...")</f>
        <v/>
      </c>
      <c r="G8" s="7">
        <f>IF(OR('A23 data'!$AT$6="",'A23 data'!$AH$6=""),"...",IFERROR((('A23 data'!$AT$6/'A23 data'!$AH$6)^(1/12)-1)*100,"..."))</f>
        <v/>
      </c>
      <c r="H8" s="7">
        <f>IF(OR('A23 data'!$AR$6="",'A23 data'!$AQ$6=""),"...",IFERROR(('A23 data'!$AR$6/'A23 data'!$AQ$6-1)*100,"..."))</f>
        <v/>
      </c>
      <c r="I8" s="7">
        <f>IF(OR('A23 data'!$AS$6="",'A23 data'!$AR$6=""),"...",IFERROR(('A23 data'!$AS$6/'A23 data'!$AR$6-1)*100,"..."))</f>
        <v/>
      </c>
      <c r="J8" s="7">
        <f>IF(OR('A23 data'!$AT$6="",'A23 data'!$AS$6=""),"...",IFERROR(('A23 data'!$AT$6/'A23 data'!$AS$6-1)*100,"..."))</f>
        <v/>
      </c>
    </row>
    <row r="9">
      <c r="A9" s="9" t="inlineStr">
        <is>
          <t>Extra-EU</t>
        </is>
      </c>
      <c r="B9" s="7">
        <f>IF('A23 data'!$AT$7="","...",'A23 data'!$AT$7/1000)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data'!$AT$7="","...",'A23 data'!$AT$7/'A23 data'!$AT$4*100),"...")</f>
        <v/>
      </c>
      <c r="G9" s="7">
        <f>IF(OR('A23 data'!$AT$7="",'A23 data'!$AH$7=""),"...",IFERROR((('A23 data'!$AT$7/'A23 data'!$AH$7)^(1/12)-1)*100,"..."))</f>
        <v/>
      </c>
      <c r="H9" s="7">
        <f>IF(OR('A23 data'!$AR$7="",'A23 data'!$AQ$7=""),"...",IFERROR(('A23 data'!$AR$7/'A23 data'!$AQ$7-1)*100,"..."))</f>
        <v/>
      </c>
      <c r="I9" s="7">
        <f>IF(OR('A23 data'!$AS$7="",'A23 data'!$AR$7=""),"...",IFERROR(('A23 data'!$AS$7/'A23 data'!$AR$7-1)*100,"..."))</f>
        <v/>
      </c>
      <c r="J9" s="7">
        <f>IF(OR('A23 data'!$AT$7="",'A23 data'!$AS$7=""),"...",IFERROR(('A23 data'!$AT$7/'A23 data'!$AS$7-1)*100,"..."))</f>
        <v/>
      </c>
    </row>
    <row r="10">
      <c r="A10" s="6" t="inlineStr">
        <is>
          <t>Bangladesh</t>
        </is>
      </c>
      <c r="B10" s="7">
        <f>IF('A23 data'!$AT$8="","...",'A23 data'!$AT$8/1000)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data'!$AT$8="","...",'A23 data'!$AT$8/'A23 data'!$AT$4*100),"...")</f>
        <v/>
      </c>
      <c r="G10" s="7">
        <f>IF(OR('A23 data'!$AT$8="",'A23 data'!$AH$8=""),"...",IFERROR((('A23 data'!$AT$8/'A23 data'!$AH$8)^(1/12)-1)*100,"..."))</f>
        <v/>
      </c>
      <c r="H10" s="7">
        <f>IF(OR('A23 data'!$AR$8="",'A23 data'!$AQ$8=""),"...",IFERROR(('A23 data'!$AR$8/'A23 data'!$AQ$8-1)*100,"..."))</f>
        <v/>
      </c>
      <c r="I10" s="7">
        <f>IF(OR('A23 data'!$AS$8="",'A23 data'!$AR$8=""),"...",IFERROR(('A23 data'!$AS$8/'A23 data'!$AR$8-1)*100,"..."))</f>
        <v/>
      </c>
      <c r="J10" s="7">
        <f>IF(OR('A23 data'!$AT$8="",'A23 data'!$AS$8=""),"...",IFERROR(('A23 data'!$AT$8/'A23 data'!$AS$8-1)*100,"..."))</f>
        <v/>
      </c>
    </row>
    <row r="11">
      <c r="A11" s="6" t="inlineStr">
        <is>
          <t>Viet Nam</t>
        </is>
      </c>
      <c r="B11" s="7">
        <f>IF('A23 data'!$AT$9="","...",'A23 data'!$AT$9/1000)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data'!$AT$9="","...",'A23 data'!$AT$9/'A23 data'!$AT$4*100),"...")</f>
        <v/>
      </c>
      <c r="G11" s="7">
        <f>IF(OR('A23 data'!$AT$9="",'A23 data'!$AH$9=""),"...",IFERROR((('A23 data'!$AT$9/'A23 data'!$AH$9)^(1/12)-1)*100,"..."))</f>
        <v/>
      </c>
      <c r="H11" s="7">
        <f>IF(OR('A23 data'!$AR$9="",'A23 data'!$AQ$9=""),"...",IFERROR(('A23 data'!$AR$9/'A23 data'!$AQ$9-1)*100,"..."))</f>
        <v/>
      </c>
      <c r="I11" s="7">
        <f>IF(OR('A23 data'!$AS$9="",'A23 data'!$AR$9=""),"...",IFERROR(('A23 data'!$AS$9/'A23 data'!$AR$9-1)*100,"..."))</f>
        <v/>
      </c>
      <c r="J11" s="7">
        <f>IF(OR('A23 data'!$AT$9="",'A23 data'!$AS$9=""),"...",IFERROR(('A23 data'!$AT$9/'A23 data'!$AS$9-1)*100,"..."))</f>
        <v/>
      </c>
    </row>
    <row r="12">
      <c r="A12" s="6" t="inlineStr">
        <is>
          <t>Türkiye</t>
        </is>
      </c>
      <c r="B12" s="7">
        <f>IF('A23 data'!$AT$10="","...",'A23 data'!$AT$10/1000)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data'!$AT$10="","...",'A23 data'!$AT$10/'A23 data'!$AT$4*100),"...")</f>
        <v/>
      </c>
      <c r="G12" s="7">
        <f>IF(OR('A23 data'!$AT$10="",'A23 data'!$AH$10=""),"...",IFERROR((('A23 data'!$AT$10/'A23 data'!$AH$10)^(1/12)-1)*100,"..."))</f>
        <v/>
      </c>
      <c r="H12" s="7">
        <f>IF(OR('A23 data'!$AR$10="",'A23 data'!$AQ$10=""),"...",IFERROR(('A23 data'!$AR$10/'A23 data'!$AQ$10-1)*100,"..."))</f>
        <v/>
      </c>
      <c r="I12" s="7">
        <f>IF(OR('A23 data'!$AS$10="",'A23 data'!$AR$10=""),"...",IFERROR(('A23 data'!$AS$10/'A23 data'!$AR$10-1)*100,"..."))</f>
        <v/>
      </c>
      <c r="J12" s="7">
        <f>IF(OR('A23 data'!$AT$10="",'A23 data'!$AS$10=""),"...",IFERROR(('A23 data'!$AT$10/'A23 data'!$AS$10-1)*100,"..."))</f>
        <v/>
      </c>
    </row>
    <row r="13">
      <c r="A13" s="6" t="inlineStr">
        <is>
          <t>India</t>
        </is>
      </c>
      <c r="B13" s="7">
        <f>IF('A23 data'!$AT$11="","...",'A23 data'!$AT$11/1000)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data'!$AT$11="","...",'A23 data'!$AT$11/'A23 data'!$AT$4*100),"...")</f>
        <v/>
      </c>
      <c r="G13" s="7">
        <f>IF(OR('A23 data'!$AT$11="",'A23 data'!$AH$11=""),"...",IFERROR((('A23 data'!$AT$11/'A23 data'!$AH$11)^(1/12)-1)*100,"..."))</f>
        <v/>
      </c>
      <c r="H13" s="7">
        <f>IF(OR('A23 data'!$AR$11="",'A23 data'!$AQ$11=""),"...",IFERROR(('A23 data'!$AR$11/'A23 data'!$AQ$11-1)*100,"..."))</f>
        <v/>
      </c>
      <c r="I13" s="7">
        <f>IF(OR('A23 data'!$AS$11="",'A23 data'!$AR$11=""),"...",IFERROR(('A23 data'!$AS$11/'A23 data'!$AR$11-1)*100,"..."))</f>
        <v/>
      </c>
      <c r="J13" s="7">
        <f>IF(OR('A23 data'!$AT$11="",'A23 data'!$AS$11=""),"...",IFERROR(('A23 data'!$AT$11/'A23 data'!$AS$11-1)*100,"..."))</f>
        <v/>
      </c>
    </row>
    <row r="14">
      <c r="A14" s="6" t="inlineStr">
        <is>
          <t>Indonesia</t>
        </is>
      </c>
      <c r="B14" s="7">
        <f>IF('A23 data'!$AT$12="","...",'A23 data'!$AT$12/1000)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data'!$AT$12="","...",'A23 data'!$AT$12/'A23 data'!$AT$4*100),"...")</f>
        <v/>
      </c>
      <c r="G14" s="7">
        <f>IF(OR('A23 data'!$AT$12="",'A23 data'!$AH$12=""),"...",IFERROR((('A23 data'!$AT$12/'A23 data'!$AH$12)^(1/12)-1)*100,"..."))</f>
        <v/>
      </c>
      <c r="H14" s="7">
        <f>IF(OR('A23 data'!$AR$12="",'A23 data'!$AQ$12=""),"...",IFERROR(('A23 data'!$AR$12/'A23 data'!$AQ$12-1)*100,"..."))</f>
        <v/>
      </c>
      <c r="I14" s="7">
        <f>IF(OR('A23 data'!$AS$12="",'A23 data'!$AR$12=""),"...",IFERROR(('A23 data'!$AS$12/'A23 data'!$AR$12-1)*100,"..."))</f>
        <v/>
      </c>
      <c r="J14" s="7">
        <f>IF(OR('A23 data'!$AT$12="",'A23 data'!$AS$12=""),"...",IFERROR(('A23 data'!$AT$12/'A23 data'!$AS$12-1)*100,"..."))</f>
        <v/>
      </c>
    </row>
    <row r="15">
      <c r="A15" s="6" t="inlineStr">
        <is>
          <t>Pakistan</t>
        </is>
      </c>
      <c r="B15" s="7">
        <f>IF('A23 data'!$AT$13="","...",'A23 data'!$AT$13/1000)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data'!$AT$13="","...",'A23 data'!$AT$13/'A23 data'!$AT$4*100),"...")</f>
        <v/>
      </c>
      <c r="G15" s="7">
        <f>IF(OR('A23 data'!$AT$13="",'A23 data'!$AH$13=""),"...",IFERROR((('A23 data'!$AT$13/'A23 data'!$AH$13)^(1/12)-1)*100,"..."))</f>
        <v/>
      </c>
      <c r="H15" s="7">
        <f>IF(OR('A23 data'!$AR$13="",'A23 data'!$AQ$13=""),"...",IFERROR(('A23 data'!$AR$13/'A23 data'!$AQ$13-1)*100,"..."))</f>
        <v/>
      </c>
      <c r="I15" s="7">
        <f>IF(OR('A23 data'!$AS$13="",'A23 data'!$AR$13=""),"...",IFERROR(('A23 data'!$AS$13/'A23 data'!$AR$13-1)*100,"..."))</f>
        <v/>
      </c>
      <c r="J15" s="7">
        <f>IF(OR('A23 data'!$AT$13="",'A23 data'!$AS$13=""),"...",IFERROR(('A23 data'!$AT$13/'A23 data'!$AS$13-1)*100,"..."))</f>
        <v/>
      </c>
    </row>
    <row r="16">
      <c r="A16" s="6" t="inlineStr">
        <is>
          <t>Cambodia</t>
        </is>
      </c>
      <c r="B16" s="7">
        <f>IF('A23 data'!$AT$14="","...",'A23 data'!$AT$14/1000)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data'!$AT$14="","...",'A23 data'!$AT$14/'A23 data'!$AT$4*100),"...")</f>
        <v/>
      </c>
      <c r="G16" s="7">
        <f>IF(OR('A23 data'!$AT$14="",'A23 data'!$AH$14=""),"...",IFERROR((('A23 data'!$AT$14/'A23 data'!$AH$14)^(1/12)-1)*100,"..."))</f>
        <v/>
      </c>
      <c r="H16" s="7">
        <f>IF(OR('A23 data'!$AR$14="",'A23 data'!$AQ$14=""),"...",IFERROR(('A23 data'!$AR$14/'A23 data'!$AQ$14-1)*100,"..."))</f>
        <v/>
      </c>
      <c r="I16" s="7">
        <f>IF(OR('A23 data'!$AS$14="",'A23 data'!$AR$14=""),"...",IFERROR(('A23 data'!$AS$14/'A23 data'!$AR$14-1)*100,"..."))</f>
        <v/>
      </c>
      <c r="J16" s="7">
        <f>IF(OR('A23 data'!$AT$14="",'A23 data'!$AS$14=""),"...",IFERROR(('A23 data'!$AT$14/'A23 data'!$AS$14-1)*100,"..."))</f>
        <v/>
      </c>
    </row>
    <row r="17">
      <c r="A17" s="6" t="inlineStr">
        <is>
          <t>United States of America</t>
        </is>
      </c>
      <c r="B17" s="7">
        <f>IF('A23 data'!$AT$15="","...",'A23 data'!$AT$15/1000)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data'!$AT$15="","...",'A23 data'!$AT$15/'A23 data'!$AT$4*100),"...")</f>
        <v/>
      </c>
      <c r="G17" s="7">
        <f>IF(OR('A23 data'!$AT$15="",'A23 data'!$AH$15=""),"...",IFERROR((('A23 data'!$AT$15/'A23 data'!$AH$15)^(1/12)-1)*100,"..."))</f>
        <v/>
      </c>
      <c r="H17" s="7">
        <f>IF(OR('A23 data'!$AR$15="",'A23 data'!$AQ$15=""),"...",IFERROR(('A23 data'!$AR$15/'A23 data'!$AQ$15-1)*100,"..."))</f>
        <v/>
      </c>
      <c r="I17" s="7">
        <f>IF(OR('A23 data'!$AS$15="",'A23 data'!$AR$15=""),"...",IFERROR(('A23 data'!$AS$15/'A23 data'!$AR$15-1)*100,"..."))</f>
        <v/>
      </c>
      <c r="J17" s="7">
        <f>IF(OR('A23 data'!$AT$15="",'A23 data'!$AS$15=""),"...",IFERROR(('A23 data'!$AT$15/'A23 data'!$AS$15-1)*100,"..."))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data'!$AT$17="","...",'A23 data'!$AT$17/1000)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data'!$AT$17="","...",'A23 data'!$AT$17/'A23 data'!$AT$16*100),"...")</f>
        <v/>
      </c>
      <c r="G20" s="7">
        <f>IF(OR('A23 data'!$AT$17="",'A23 data'!$AH$17=""),"...",IFERROR((('A23 data'!$AT$17/'A23 data'!$AH$17)^(1/12)-1)*100,"..."))</f>
        <v/>
      </c>
      <c r="H20" s="7">
        <f>IF(OR('A23 data'!$AR$17="",'A23 data'!$AQ$17=""),"...",IFERROR(('A23 data'!$AR$17/'A23 data'!$AQ$17-1)*100,"..."))</f>
        <v/>
      </c>
      <c r="I20" s="7">
        <f>IF(OR('A23 data'!$AS$17="",'A23 data'!$AR$17=""),"...",IFERROR(('A23 data'!$AS$17/'A23 data'!$AR$17-1)*100,"..."))</f>
        <v/>
      </c>
      <c r="J20" s="7">
        <f>IF(OR('A23 data'!$AT$17="",'A23 data'!$AS$17=""),"...",IFERROR(('A23 data'!$AT$17/'A23 data'!$AS$17-1)*100,"..."))</f>
        <v/>
      </c>
    </row>
    <row r="21">
      <c r="A21" s="9" t="inlineStr">
        <is>
          <t>Extra-EU</t>
        </is>
      </c>
      <c r="B21" s="7">
        <f>IF('A23 data'!$AT$18="","...",'A23 data'!$AT$18/1000)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data'!$AT$18="","...",'A23 data'!$AT$18/'A23 data'!$AT$16*100),"...")</f>
        <v/>
      </c>
      <c r="G21" s="7">
        <f>IF(OR('A23 data'!$AT$18="",'A23 data'!$AH$18=""),"...",IFERROR((('A23 data'!$AT$18/'A23 data'!$AH$18)^(1/12)-1)*100,"..."))</f>
        <v/>
      </c>
      <c r="H21" s="7">
        <f>IF(OR('A23 data'!$AR$18="",'A23 data'!$AQ$18=""),"...",IFERROR(('A23 data'!$AR$18/'A23 data'!$AQ$18-1)*100,"..."))</f>
        <v/>
      </c>
      <c r="I21" s="7">
        <f>IF(OR('A23 data'!$AS$18="",'A23 data'!$AR$18=""),"...",IFERROR(('A23 data'!$AS$18/'A23 data'!$AR$18-1)*100,"..."))</f>
        <v/>
      </c>
      <c r="J21" s="7">
        <f>IF(OR('A23 data'!$AT$18="",'A23 data'!$AS$18=""),"...",IFERROR(('A23 data'!$AT$18/'A23 data'!$AS$18-1)*100,"..."))</f>
        <v/>
      </c>
    </row>
    <row r="22">
      <c r="A22" s="6" t="inlineStr">
        <is>
          <t>United States of America</t>
        </is>
      </c>
      <c r="B22" s="7">
        <f>IF('A23 data'!$AT$19="","...",'A23 data'!$AT$19/1000)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data'!$AT$19="","...",'A23 data'!$AT$19/'A23 data'!$AT$16*100),"...")</f>
        <v/>
      </c>
      <c r="G22" s="7">
        <f>IF(OR('A23 data'!$AT$19="",'A23 data'!$AH$19=""),"...",IFERROR((('A23 data'!$AT$19/'A23 data'!$AH$19)^(1/12)-1)*100,"..."))</f>
        <v/>
      </c>
      <c r="H22" s="7">
        <f>IF(OR('A23 data'!$AR$19="",'A23 data'!$AQ$19=""),"...",IFERROR(('A23 data'!$AR$19/'A23 data'!$AQ$19-1)*100,"..."))</f>
        <v/>
      </c>
      <c r="I22" s="7">
        <f>IF(OR('A23 data'!$AS$19="",'A23 data'!$AR$19=""),"...",IFERROR(('A23 data'!$AS$19/'A23 data'!$AR$19-1)*100,"..."))</f>
        <v/>
      </c>
      <c r="J22" s="7">
        <f>IF(OR('A23 data'!$AT$19="",'A23 data'!$AS$19=""),"...",IFERROR(('A23 data'!$AT$19/'A23 data'!$AS$19-1)*100,"..."))</f>
        <v/>
      </c>
    </row>
    <row r="23">
      <c r="A23" s="6" t="inlineStr">
        <is>
          <t>Japan</t>
        </is>
      </c>
      <c r="B23" s="7">
        <f>IF('A23 data'!$AT$20="","...",'A23 data'!$AT$20/1000)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data'!$AT$20="","...",'A23 data'!$AT$20/'A23 data'!$AT$16*100),"...")</f>
        <v/>
      </c>
      <c r="G23" s="7">
        <f>IF(OR('A23 data'!$AT$20="",'A23 data'!$AH$20=""),"...",IFERROR((('A23 data'!$AT$20/'A23 data'!$AH$20)^(1/12)-1)*100,"..."))</f>
        <v/>
      </c>
      <c r="H23" s="7">
        <f>IF(OR('A23 data'!$AR$20="",'A23 data'!$AQ$20=""),"...",IFERROR(('A23 data'!$AR$20/'A23 data'!$AQ$20-1)*100,"..."))</f>
        <v/>
      </c>
      <c r="I23" s="7">
        <f>IF(OR('A23 data'!$AS$20="",'A23 data'!$AR$20=""),"...",IFERROR(('A23 data'!$AS$20/'A23 data'!$AR$20-1)*100,"..."))</f>
        <v/>
      </c>
      <c r="J23" s="7">
        <f>IF(OR('A23 data'!$AT$20="",'A23 data'!$AS$20=""),"...",IFERROR(('A23 data'!$AT$20/'A23 data'!$AS$20-1)*100,"..."))</f>
        <v/>
      </c>
    </row>
    <row r="24">
      <c r="A24" s="6" t="inlineStr">
        <is>
          <t>United Kingdom</t>
        </is>
      </c>
      <c r="B24" s="7">
        <f>IF('A23 data'!$AT$21="","...",'A23 data'!$AT$21/1000)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data'!$AT$21="","...",'A23 data'!$AT$21/'A23 data'!$AT$16*100),"...")</f>
        <v/>
      </c>
      <c r="G24" s="7">
        <f>IF(OR('A23 data'!$AT$21="",'A23 data'!$AH$21=""),"...",IFERROR((('A23 data'!$AT$21/'A23 data'!$AH$21)^(1/12)-1)*100,"..."))</f>
        <v/>
      </c>
      <c r="H24" s="7">
        <f>IF(OR('A23 data'!$AR$21="",'A23 data'!$AQ$21=""),"...",IFERROR(('A23 data'!$AR$21/'A23 data'!$AQ$21-1)*100,"..."))</f>
        <v/>
      </c>
      <c r="I24" s="7">
        <f>IF(OR('A23 data'!$AS$21="",'A23 data'!$AR$21=""),"...",IFERROR(('A23 data'!$AS$21/'A23 data'!$AR$21-1)*100,"..."))</f>
        <v/>
      </c>
      <c r="J24" s="7">
        <f>IF(OR('A23 data'!$AT$21="",'A23 data'!$AS$21=""),"...",IFERROR(('A23 data'!$AT$21/'A23 data'!$AS$21-1)*100,"..."))</f>
        <v/>
      </c>
    </row>
    <row r="25">
      <c r="A25" s="6" t="inlineStr">
        <is>
          <t>Canada</t>
        </is>
      </c>
      <c r="B25" s="7">
        <f>IF('A23 data'!$AT$22="","...",'A23 data'!$AT$22/1000)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data'!$AT$22="","...",'A23 data'!$AT$22/'A23 data'!$AT$16*100),"...")</f>
        <v/>
      </c>
      <c r="G25" s="7">
        <f>IF(OR('A23 data'!$AT$22="",'A23 data'!$AH$22=""),"...",IFERROR((('A23 data'!$AT$22/'A23 data'!$AH$22)^(1/12)-1)*100,"..."))</f>
        <v/>
      </c>
      <c r="H25" s="7">
        <f>IF(OR('A23 data'!$AR$22="",'A23 data'!$AQ$22=""),"...",IFERROR(('A23 data'!$AR$22/'A23 data'!$AQ$22-1)*100,"..."))</f>
        <v/>
      </c>
      <c r="I25" s="7">
        <f>IF(OR('A23 data'!$AS$22="",'A23 data'!$AR$22=""),"...",IFERROR(('A23 data'!$AS$22/'A23 data'!$AR$22-1)*100,"..."))</f>
        <v/>
      </c>
      <c r="J25" s="7">
        <f>IF(OR('A23 data'!$AT$22="",'A23 data'!$AS$22=""),"...",IFERROR(('A23 data'!$AT$22/'A23 data'!$AS$22-1)*100,"..."))</f>
        <v/>
      </c>
    </row>
    <row r="26">
      <c r="A26" s="6" t="inlineStr">
        <is>
          <t>Korea, Republic of</t>
        </is>
      </c>
      <c r="B26" s="7">
        <f>IF('A23 data'!$AT$23="","...",'A23 data'!$AT$23/1000)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data'!$AT$23="","...",'A23 data'!$AT$23/'A23 data'!$AT$16*100),"...")</f>
        <v/>
      </c>
      <c r="G26" s="7">
        <f>IF(OR('A23 data'!$AT$23="",'A23 data'!$AH$23=""),"...",IFERROR((('A23 data'!$AT$23/'A23 data'!$AH$23)^(1/12)-1)*100,"..."))</f>
        <v/>
      </c>
      <c r="H26" s="7">
        <f>IF(OR('A23 data'!$AR$23="",'A23 data'!$AQ$23=""),"...",IFERROR(('A23 data'!$AR$23/'A23 data'!$AQ$23-1)*100,"..."))</f>
        <v/>
      </c>
      <c r="I26" s="7">
        <f>IF(OR('A23 data'!$AS$23="",'A23 data'!$AR$23=""),"...",IFERROR(('A23 data'!$AS$23/'A23 data'!$AR$23-1)*100,"..."))</f>
        <v/>
      </c>
      <c r="J26" s="7">
        <f>IF(OR('A23 data'!$AT$23="",'A23 data'!$AS$23=""),"...",IFERROR(('A23 data'!$AT$23/'A23 data'!$AS$23-1)*100,"..."))</f>
        <v/>
      </c>
    </row>
    <row r="27">
      <c r="A27" s="6" t="inlineStr">
        <is>
          <t>China</t>
        </is>
      </c>
      <c r="B27" s="7">
        <f>IF('A23 data'!$AT$24="","...",'A23 data'!$AT$24/1000)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data'!$AT$24="","...",'A23 data'!$AT$24/'A23 data'!$AT$16*100),"...")</f>
        <v/>
      </c>
      <c r="G27" s="7">
        <f>IF(OR('A23 data'!$AT$24="",'A23 data'!$AH$24=""),"...",IFERROR((('A23 data'!$AT$24/'A23 data'!$AH$24)^(1/12)-1)*100,"..."))</f>
        <v/>
      </c>
      <c r="H27" s="7">
        <f>IF(OR('A23 data'!$AR$24="",'A23 data'!$AQ$24=""),"...",IFERROR(('A23 data'!$AR$24/'A23 data'!$AQ$24-1)*100,"..."))</f>
        <v/>
      </c>
      <c r="I27" s="7">
        <f>IF(OR('A23 data'!$AS$24="",'A23 data'!$AR$24=""),"...",IFERROR(('A23 data'!$AS$24/'A23 data'!$AR$24-1)*100,"..."))</f>
        <v/>
      </c>
      <c r="J27" s="7">
        <f>IF(OR('A23 data'!$AT$24="",'A23 data'!$AS$24=""),"...",IFERROR(('A23 data'!$AT$24/'A23 data'!$AS$24-1)*100,"..."))</f>
        <v/>
      </c>
    </row>
    <row r="28">
      <c r="A28" s="6" t="inlineStr">
        <is>
          <t>Australia</t>
        </is>
      </c>
      <c r="B28" s="7">
        <f>IF('A23 data'!$AT$25="","...",'A23 data'!$AT$25/1000)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data'!$AT$25="","...",'A23 data'!$AT$25/'A23 data'!$AT$16*100),"...")</f>
        <v/>
      </c>
      <c r="G28" s="7">
        <f>IF(OR('A23 data'!$AT$25="",'A23 data'!$AH$25=""),"...",IFERROR((('A23 data'!$AT$25/'A23 data'!$AH$25)^(1/12)-1)*100,"..."))</f>
        <v/>
      </c>
      <c r="H28" s="7">
        <f>IF(OR('A23 data'!$AR$25="",'A23 data'!$AQ$25=""),"...",IFERROR(('A23 data'!$AR$25/'A23 data'!$AQ$25-1)*100,"..."))</f>
        <v/>
      </c>
      <c r="I28" s="7">
        <f>IF(OR('A23 data'!$AS$25="",'A23 data'!$AR$25=""),"...",IFERROR(('A23 data'!$AS$25/'A23 data'!$AR$25-1)*100,"..."))</f>
        <v/>
      </c>
      <c r="J28" s="7">
        <f>IF(OR('A23 data'!$AT$25="",'A23 data'!$AS$25=""),"...",IFERROR(('A23 data'!$AT$25/'A23 data'!$AS$25-1)*100,"..."))</f>
        <v/>
      </c>
    </row>
    <row r="29">
      <c r="A29" s="6" t="inlineStr">
        <is>
          <t>Switzerland</t>
        </is>
      </c>
      <c r="B29" s="7">
        <f>IF('A23 data'!$AT$26="","...",'A23 data'!$AT$26/1000)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data'!$AT$26="","...",'A23 data'!$AT$26/'A23 data'!$AT$16*100),"...")</f>
        <v/>
      </c>
      <c r="G29" s="7">
        <f>IF(OR('A23 data'!$AT$26="",'A23 data'!$AH$26=""),"...",IFERROR((('A23 data'!$AT$26/'A23 data'!$AH$26)^(1/12)-1)*100,"..."))</f>
        <v/>
      </c>
      <c r="H29" s="7">
        <f>IF(OR('A23 data'!$AR$26="",'A23 data'!$AQ$26=""),"...",IFERROR(('A23 data'!$AR$26/'A23 data'!$AQ$26-1)*100,"..."))</f>
        <v/>
      </c>
      <c r="I29" s="7">
        <f>IF(OR('A23 data'!$AS$26="",'A23 data'!$AR$26=""),"...",IFERROR(('A23 data'!$AS$26/'A23 data'!$AR$26-1)*100,"..."))</f>
        <v/>
      </c>
      <c r="J29" s="7">
        <f>IF(OR('A23 data'!$AT$26="",'A23 data'!$AS$26=""),"...",IFERROR(('A23 data'!$AT$26/'A23 data'!$AS$26-1)*100,"..."))</f>
        <v/>
      </c>
    </row>
    <row r="30">
      <c r="A30" s="6" t="inlineStr">
        <is>
          <t>Hong Kong, China</t>
        </is>
      </c>
      <c r="B30" s="7">
        <f>IF('A23 data'!$AT$27="","...",'A23 data'!$AT$27/1000)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data'!$AT$27="","...",'A23 data'!$AT$27/'A23 data'!$AT$16*100),"...")</f>
        <v/>
      </c>
      <c r="G30" s="7">
        <f>IF(OR('A23 data'!$AT$27="",'A23 data'!$AH$27=""),"...",IFERROR((('A23 data'!$AT$27/'A23 data'!$AH$27)^(1/12)-1)*100,"..."))</f>
        <v/>
      </c>
      <c r="H30" s="7">
        <f>IF(OR('A23 data'!$AR$27="",'A23 data'!$AQ$27=""),"...",IFERROR(('A23 data'!$AR$27/'A23 data'!$AQ$27-1)*100,"..."))</f>
        <v/>
      </c>
      <c r="I30" s="7">
        <f>IF(OR('A23 data'!$AS$27="",'A23 data'!$AR$27=""),"...",IFERROR(('A23 data'!$AS$27/'A23 data'!$AR$27-1)*100,"..."))</f>
        <v/>
      </c>
      <c r="J30" s="7">
        <f>IF(OR('A23 data'!$AT$27="",'A23 data'!$AS$27=""),"...",IFERROR(('A23 data'!$AT$27/'A23 data'!$AS$27-1)*100,"..."))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2022: 156 exporters, 158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2010-22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2023 edition (trade data for 2022),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  <c r="AR4" s="14" t="n">
        <v>328635</v>
      </c>
      <c r="AS4" s="14" t="n">
        <v>353267</v>
      </c>
      <c r="AT4" s="14" t="n">
        <v>352375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  <c r="AR5" s="14" t="n">
        <v>154091</v>
      </c>
      <c r="AS5" s="14" t="n">
        <v>144471</v>
      </c>
      <c r="AT5" s="14" t="n">
        <v>148256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  <c r="AR6" s="14" t="n">
        <v>64777</v>
      </c>
      <c r="AS6" s="14" t="n">
        <v>73951</v>
      </c>
      <c r="AT6" s="14" t="n">
        <v>72810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  <c r="AR7" s="14" t="n">
        <v>21830</v>
      </c>
      <c r="AS7" s="14" t="n">
        <v>25230</v>
      </c>
      <c r="AT7" s="14" t="n">
        <v>25521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  <c r="AR8" s="14" t="n">
        <v>15042</v>
      </c>
      <c r="AS8" s="14" t="n">
        <v>22233</v>
      </c>
      <c r="AT8" s="14" t="n">
        <v>19339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343</v>
      </c>
      <c r="E9" s="14" t="n">
        <v>569</v>
      </c>
      <c r="F9" s="14" t="n">
        <v>767</v>
      </c>
      <c r="G9" s="14" t="n">
        <v>853</v>
      </c>
      <c r="H9" s="14" t="n">
        <v>1006</v>
      </c>
      <c r="I9" s="14" t="n">
        <v>1045</v>
      </c>
      <c r="J9" s="14" t="n">
        <v>935</v>
      </c>
      <c r="K9" s="14" t="n">
        <v>1208</v>
      </c>
      <c r="L9" s="14" t="n">
        <v>1340</v>
      </c>
      <c r="M9" s="14" t="n">
        <v>1331</v>
      </c>
      <c r="N9" s="14" t="n">
        <v>1440</v>
      </c>
      <c r="O9" s="14" t="n">
        <v>1429</v>
      </c>
      <c r="P9" s="14" t="n">
        <v>1619</v>
      </c>
      <c r="Q9" s="14" t="n">
        <v>1592</v>
      </c>
      <c r="R9" s="14" t="n">
        <v>2194</v>
      </c>
      <c r="S9" s="14" t="n">
        <v>2527</v>
      </c>
      <c r="T9" s="14" t="n">
        <v>2722</v>
      </c>
      <c r="U9" s="14" t="n">
        <v>3352</v>
      </c>
      <c r="V9" s="14" t="n">
        <v>3549</v>
      </c>
      <c r="W9" s="14" t="n">
        <v>3478</v>
      </c>
      <c r="X9" s="14" t="n">
        <v>3672</v>
      </c>
      <c r="Y9" s="14" t="n">
        <v>3943</v>
      </c>
      <c r="Z9" s="14" t="n">
        <v>4244</v>
      </c>
      <c r="AA9" s="14" t="n">
        <v>5262</v>
      </c>
      <c r="AB9" s="14" t="n">
        <v>6428</v>
      </c>
      <c r="AC9" s="14" t="n">
        <v>7076</v>
      </c>
      <c r="AD9" s="14" t="n">
        <v>7585</v>
      </c>
      <c r="AE9" s="14" t="n">
        <v>8942</v>
      </c>
      <c r="AF9" s="14" t="n">
        <v>9399</v>
      </c>
      <c r="AG9" s="14" t="n">
        <v>7724</v>
      </c>
      <c r="AH9" s="14" t="n">
        <v>8964</v>
      </c>
      <c r="AI9" s="14" t="n">
        <v>10772</v>
      </c>
      <c r="AJ9" s="14" t="n">
        <v>11047</v>
      </c>
      <c r="AK9" s="14" t="n">
        <v>12308</v>
      </c>
      <c r="AL9" s="14" t="n">
        <v>12669</v>
      </c>
      <c r="AM9" s="14" t="n">
        <v>11120</v>
      </c>
      <c r="AN9" s="14" t="n">
        <v>11155</v>
      </c>
      <c r="AO9" s="14" t="n">
        <v>11648</v>
      </c>
      <c r="AP9" s="14" t="n">
        <v>11881</v>
      </c>
      <c r="AQ9" s="14" t="n">
        <v>11777</v>
      </c>
      <c r="AR9" s="14" t="n">
        <v>11697</v>
      </c>
      <c r="AS9" s="14" t="n">
        <v>15165</v>
      </c>
      <c r="AT9" s="14" t="n">
        <v>14592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  <c r="AA10" s="14" t="n">
        <v>10887</v>
      </c>
      <c r="AB10" s="14" t="n">
        <v>12027</v>
      </c>
      <c r="AC10" s="14" t="n">
        <v>12398</v>
      </c>
      <c r="AD10" s="14" t="n">
        <v>12665</v>
      </c>
      <c r="AE10" s="14" t="n">
        <v>12386</v>
      </c>
      <c r="AF10" s="14" t="n">
        <v>12470</v>
      </c>
      <c r="AG10" s="14" t="n">
        <v>9915</v>
      </c>
      <c r="AH10" s="14" t="n">
        <v>12169</v>
      </c>
      <c r="AI10" s="14" t="n">
        <v>13852</v>
      </c>
      <c r="AJ10" s="14" t="n">
        <v>13480</v>
      </c>
      <c r="AK10" s="14" t="n">
        <v>13924</v>
      </c>
      <c r="AL10" s="14" t="n">
        <v>14373</v>
      </c>
      <c r="AM10" s="14" t="n">
        <v>13935</v>
      </c>
      <c r="AN10" s="14" t="n">
        <v>13194</v>
      </c>
      <c r="AO10" s="14" t="n">
        <v>13623</v>
      </c>
      <c r="AP10" s="14" t="n">
        <v>13822</v>
      </c>
      <c r="AQ10" s="14" t="n">
        <v>13359</v>
      </c>
      <c r="AR10" s="14" t="n">
        <v>11377</v>
      </c>
      <c r="AS10" s="14" t="n">
        <v>13122</v>
      </c>
      <c r="AT10" s="14" t="n">
        <v>13873</v>
      </c>
    </row>
    <row r="11">
      <c r="A11" s="2" t="inlineStr">
        <is>
          <t>Exporters</t>
        </is>
      </c>
      <c r="B11" s="2" t="inlineStr">
        <is>
          <t>704</t>
        </is>
      </c>
      <c r="C11" s="2" t="inlineStr">
        <is>
          <t>Viet Nam</t>
        </is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>
        <v>144</v>
      </c>
      <c r="V11" s="14" t="n">
        <v>156</v>
      </c>
      <c r="W11" s="14" t="n">
        <v>370</v>
      </c>
      <c r="X11" s="14" t="n">
        <v>299</v>
      </c>
      <c r="Y11" s="14" t="n">
        <v>352</v>
      </c>
      <c r="Z11" s="14" t="n">
        <v>424</v>
      </c>
      <c r="AA11" s="14" t="n">
        <v>473</v>
      </c>
      <c r="AB11" s="14" t="n">
        <v>641</v>
      </c>
      <c r="AC11" s="14" t="n">
        <v>725</v>
      </c>
      <c r="AD11" s="14" t="n">
        <v>1058</v>
      </c>
      <c r="AE11" s="14" t="n">
        <v>1321</v>
      </c>
      <c r="AF11" s="14" t="n">
        <v>1563</v>
      </c>
      <c r="AG11" s="14" t="n">
        <v>2009</v>
      </c>
      <c r="AH11" s="14" t="n">
        <v>3061</v>
      </c>
      <c r="AI11" s="14" t="n">
        <v>3770</v>
      </c>
      <c r="AJ11" s="14" t="n">
        <v>3894</v>
      </c>
      <c r="AK11" s="14" t="n">
        <v>4612</v>
      </c>
      <c r="AL11" s="14" t="n">
        <v>5330</v>
      </c>
      <c r="AM11" s="14" t="n">
        <v>5628</v>
      </c>
      <c r="AN11" s="14" t="n">
        <v>6108</v>
      </c>
      <c r="AO11" s="14" t="n">
        <v>7199</v>
      </c>
      <c r="AP11" s="14" t="n">
        <v>8228</v>
      </c>
      <c r="AQ11" s="14" t="n">
        <v>9073</v>
      </c>
      <c r="AR11" s="14" t="n">
        <v>9798</v>
      </c>
      <c r="AS11" s="14" t="n">
        <v>11556</v>
      </c>
      <c r="AT11" s="14" t="n">
        <v>11024</v>
      </c>
    </row>
    <row r="12">
      <c r="A12" s="2" t="inlineStr">
        <is>
          <t>Exporters</t>
        </is>
      </c>
      <c r="B12" s="2" t="inlineStr">
        <is>
          <t>586</t>
        </is>
      </c>
      <c r="C12" s="2" t="inlineStr">
        <is>
          <t>Pakistan</t>
        </is>
      </c>
      <c r="D12" s="14" t="n">
        <v>876</v>
      </c>
      <c r="E12" s="14" t="n">
        <v>976</v>
      </c>
      <c r="F12" s="14" t="n">
        <v>928</v>
      </c>
      <c r="G12" s="14" t="n">
        <v>1312</v>
      </c>
      <c r="H12" s="14" t="n">
        <v>999</v>
      </c>
      <c r="I12" s="14" t="n">
        <v>970</v>
      </c>
      <c r="J12" s="14" t="n">
        <v>1264</v>
      </c>
      <c r="K12" s="14" t="n">
        <v>1854</v>
      </c>
      <c r="L12" s="14" t="n">
        <v>1803</v>
      </c>
      <c r="M12" s="14" t="n">
        <v>2018</v>
      </c>
      <c r="N12" s="14" t="n">
        <v>2663</v>
      </c>
      <c r="O12" s="14" t="n">
        <v>3200</v>
      </c>
      <c r="P12" s="14" t="n">
        <v>3590</v>
      </c>
      <c r="Q12" s="14" t="n">
        <v>3507</v>
      </c>
      <c r="R12" s="14" t="n">
        <v>3985</v>
      </c>
      <c r="S12" s="14" t="n">
        <v>4256</v>
      </c>
      <c r="T12" s="14" t="n">
        <v>4919</v>
      </c>
      <c r="U12" s="14" t="n">
        <v>4608</v>
      </c>
      <c r="V12" s="14" t="n">
        <v>4302</v>
      </c>
      <c r="W12" s="14" t="n">
        <v>4258</v>
      </c>
      <c r="X12" s="14" t="n">
        <v>4532</v>
      </c>
      <c r="Y12" s="14" t="n">
        <v>4525</v>
      </c>
      <c r="Z12" s="14" t="n">
        <v>4790</v>
      </c>
      <c r="AA12" s="14" t="n">
        <v>5811</v>
      </c>
      <c r="AB12" s="14" t="n">
        <v>6125</v>
      </c>
      <c r="AC12" s="14" t="n">
        <v>7087</v>
      </c>
      <c r="AD12" s="14" t="n">
        <v>7469</v>
      </c>
      <c r="AE12" s="14" t="n">
        <v>7371</v>
      </c>
      <c r="AF12" s="14" t="n">
        <v>7186</v>
      </c>
      <c r="AG12" s="14" t="n">
        <v>6510</v>
      </c>
      <c r="AH12" s="14" t="n">
        <v>7848</v>
      </c>
      <c r="AI12" s="14" t="n">
        <v>9082</v>
      </c>
      <c r="AJ12" s="14" t="n">
        <v>8705</v>
      </c>
      <c r="AK12" s="14" t="n">
        <v>9341</v>
      </c>
      <c r="AL12" s="14" t="n">
        <v>9077</v>
      </c>
      <c r="AM12" s="14" t="n">
        <v>8232</v>
      </c>
      <c r="AN12" s="14" t="n">
        <v>7680</v>
      </c>
      <c r="AO12" s="14" t="n">
        <v>7868</v>
      </c>
      <c r="AP12" s="14" t="n">
        <v>8004</v>
      </c>
      <c r="AQ12" s="14" t="n">
        <v>7696</v>
      </c>
      <c r="AR12" s="14" t="n">
        <v>7112</v>
      </c>
      <c r="AS12" s="14" t="n">
        <v>9188</v>
      </c>
      <c r="AT12" s="14" t="n">
        <v>9273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1771</v>
      </c>
      <c r="E13" s="14" t="n">
        <v>2022</v>
      </c>
      <c r="F13" s="14" t="n">
        <v>1748</v>
      </c>
      <c r="G13" s="14" t="n">
        <v>1803</v>
      </c>
      <c r="H13" s="14" t="n">
        <v>2169</v>
      </c>
      <c r="I13" s="14" t="n">
        <v>2490</v>
      </c>
      <c r="J13" s="14" t="n">
        <v>3045</v>
      </c>
      <c r="K13" s="14" t="n">
        <v>4087</v>
      </c>
      <c r="L13" s="14" t="n">
        <v>4545</v>
      </c>
      <c r="M13" s="14" t="n">
        <v>5442</v>
      </c>
      <c r="N13" s="14" t="n">
        <v>6128</v>
      </c>
      <c r="O13" s="14" t="n">
        <v>7335</v>
      </c>
      <c r="P13" s="14" t="n">
        <v>7554</v>
      </c>
      <c r="Q13" s="14" t="n">
        <v>8160</v>
      </c>
      <c r="R13" s="14" t="n">
        <v>10242</v>
      </c>
      <c r="S13" s="14" t="n">
        <v>11861</v>
      </c>
      <c r="T13" s="14" t="n">
        <v>12024</v>
      </c>
      <c r="U13" s="14" t="n">
        <v>12750</v>
      </c>
      <c r="V13" s="14" t="n">
        <v>11123</v>
      </c>
      <c r="W13" s="14" t="n">
        <v>10863</v>
      </c>
      <c r="X13" s="14" t="n">
        <v>11891</v>
      </c>
      <c r="Y13" s="14" t="n">
        <v>9897</v>
      </c>
      <c r="Z13" s="14" t="n">
        <v>9531</v>
      </c>
      <c r="AA13" s="14" t="n">
        <v>9303</v>
      </c>
      <c r="AB13" s="14" t="n">
        <v>10038</v>
      </c>
      <c r="AC13" s="14" t="n">
        <v>9706</v>
      </c>
      <c r="AD13" s="14" t="n">
        <v>9780</v>
      </c>
      <c r="AE13" s="14" t="n">
        <v>9732</v>
      </c>
      <c r="AF13" s="14" t="n">
        <v>9253</v>
      </c>
      <c r="AG13" s="14" t="n">
        <v>7891</v>
      </c>
      <c r="AH13" s="14" t="n">
        <v>9719</v>
      </c>
      <c r="AI13" s="14" t="n">
        <v>11016</v>
      </c>
      <c r="AJ13" s="14" t="n">
        <v>10293</v>
      </c>
      <c r="AK13" s="14" t="n">
        <v>10217</v>
      </c>
      <c r="AL13" s="14" t="n">
        <v>10264</v>
      </c>
      <c r="AM13" s="14" t="n">
        <v>9678</v>
      </c>
      <c r="AN13" s="14" t="n">
        <v>8973</v>
      </c>
      <c r="AO13" s="14" t="n">
        <v>9236</v>
      </c>
      <c r="AP13" s="14" t="n">
        <v>9218</v>
      </c>
      <c r="AQ13" s="14" t="n">
        <v>8507</v>
      </c>
      <c r="AR13" s="14" t="n">
        <v>7051</v>
      </c>
      <c r="AS13" s="14" t="n">
        <v>8555</v>
      </c>
      <c r="AT13" s="14" t="n">
        <v>8329</v>
      </c>
    </row>
    <row r="14">
      <c r="A14" s="2" t="inlineStr">
        <is>
          <t>Exporters</t>
        </is>
      </c>
      <c r="B14" s="2" t="inlineStr">
        <is>
          <t>410</t>
        </is>
      </c>
      <c r="C14" s="2" t="inlineStr">
        <is>
          <t>Korea, Republic of</t>
        </is>
      </c>
      <c r="D14" s="14" t="n">
        <v>2209</v>
      </c>
      <c r="E14" s="14" t="n">
        <v>2460</v>
      </c>
      <c r="F14" s="14" t="n">
        <v>2251</v>
      </c>
      <c r="G14" s="14" t="n">
        <v>2423</v>
      </c>
      <c r="H14" s="14" t="n">
        <v>2615</v>
      </c>
      <c r="I14" s="14" t="n">
        <v>2534</v>
      </c>
      <c r="J14" s="14" t="n">
        <v>3215</v>
      </c>
      <c r="K14" s="14" t="n">
        <v>4080</v>
      </c>
      <c r="L14" s="14" t="n">
        <v>4848</v>
      </c>
      <c r="M14" s="14" t="n">
        <v>5371</v>
      </c>
      <c r="N14" s="14" t="n">
        <v>6076</v>
      </c>
      <c r="O14" s="14" t="n">
        <v>7300</v>
      </c>
      <c r="P14" s="14" t="n">
        <v>8208</v>
      </c>
      <c r="Q14" s="14" t="n">
        <v>8954</v>
      </c>
      <c r="R14" s="14" t="n">
        <v>10693</v>
      </c>
      <c r="S14" s="14" t="n">
        <v>12313</v>
      </c>
      <c r="T14" s="14" t="n">
        <v>12718</v>
      </c>
      <c r="U14" s="14" t="n">
        <v>13337</v>
      </c>
      <c r="V14" s="14" t="n">
        <v>11279</v>
      </c>
      <c r="W14" s="14" t="n">
        <v>11618</v>
      </c>
      <c r="X14" s="14" t="n">
        <v>12710</v>
      </c>
      <c r="Y14" s="14" t="n">
        <v>10941</v>
      </c>
      <c r="Z14" s="14" t="n">
        <v>10945</v>
      </c>
      <c r="AA14" s="14" t="n">
        <v>10779</v>
      </c>
      <c r="AB14" s="14" t="n">
        <v>10839</v>
      </c>
      <c r="AC14" s="14" t="n">
        <v>10391</v>
      </c>
      <c r="AD14" s="14" t="n">
        <v>10110</v>
      </c>
      <c r="AE14" s="14" t="n">
        <v>10373</v>
      </c>
      <c r="AF14" s="14" t="n">
        <v>10371</v>
      </c>
      <c r="AG14" s="14" t="n">
        <v>9155</v>
      </c>
      <c r="AH14" s="14" t="n">
        <v>10968</v>
      </c>
      <c r="AI14" s="14" t="n">
        <v>12369</v>
      </c>
      <c r="AJ14" s="14" t="n">
        <v>11970</v>
      </c>
      <c r="AK14" s="14" t="n">
        <v>12043</v>
      </c>
      <c r="AL14" s="14" t="n">
        <v>11909</v>
      </c>
      <c r="AM14" s="14" t="n">
        <v>10645</v>
      </c>
      <c r="AN14" s="14" t="n">
        <v>10039</v>
      </c>
      <c r="AO14" s="14" t="n">
        <v>9855</v>
      </c>
      <c r="AP14" s="14" t="n">
        <v>9814</v>
      </c>
      <c r="AQ14" s="14" t="n">
        <v>9135</v>
      </c>
      <c r="AR14" s="14" t="n">
        <v>7744</v>
      </c>
      <c r="AS14" s="14" t="n">
        <v>8678</v>
      </c>
      <c r="AT14" s="14" t="n">
        <v>8304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  <c r="AR15" s="14" t="n">
        <v>5645</v>
      </c>
      <c r="AS15" s="14" t="n">
        <v>6242</v>
      </c>
      <c r="AT15" s="14" t="n">
        <v>6011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  <c r="AR16" s="14" t="n">
        <v>361498</v>
      </c>
      <c r="AS16" s="14" t="n">
        <v>388594</v>
      </c>
      <c r="AT16" s="14" t="n">
        <v>387613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  <c r="AR17" s="14" t="n">
        <v>87882</v>
      </c>
      <c r="AS17" s="14" t="n">
        <v>79786</v>
      </c>
      <c r="AT17" s="14" t="n">
        <v>79820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  <c r="AR18" s="14" t="n">
        <v>50487</v>
      </c>
      <c r="AS18" s="14" t="n">
        <v>37380</v>
      </c>
      <c r="AT18" s="14" t="n">
        <v>37867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  <c r="AR19" s="14" t="n">
        <v>45165</v>
      </c>
      <c r="AS19" s="14" t="n">
        <v>39555</v>
      </c>
      <c r="AT19" s="14" t="n">
        <v>39397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  <c r="AR20" s="14" t="n">
        <v>15476</v>
      </c>
      <c r="AS20" s="14" t="n">
        <v>18607</v>
      </c>
      <c r="AT20" s="14" t="n">
        <v>18950</v>
      </c>
    </row>
    <row r="21">
      <c r="A21" s="2" t="inlineStr">
        <is>
          <t>Importers</t>
        </is>
      </c>
      <c r="B21" s="2" t="inlineStr">
        <is>
          <t>050</t>
        </is>
      </c>
      <c r="C21" s="2" t="inlineStr">
        <is>
          <t>Bangladesh</t>
        </is>
      </c>
      <c r="D21" s="14" t="n">
        <v>93</v>
      </c>
      <c r="E21" s="14" t="n">
        <v>105</v>
      </c>
      <c r="F21" s="14" t="n">
        <v>70</v>
      </c>
      <c r="G21" s="14" t="n">
        <v>73</v>
      </c>
      <c r="H21" s="14" t="n">
        <v>128</v>
      </c>
      <c r="I21" s="14" t="n">
        <v>142</v>
      </c>
      <c r="J21" s="14" t="n">
        <v>128</v>
      </c>
      <c r="K21" s="14" t="n">
        <v>256</v>
      </c>
      <c r="L21" s="14" t="n">
        <v>261</v>
      </c>
      <c r="M21" s="14" t="n">
        <v>297</v>
      </c>
      <c r="N21" s="14" t="n">
        <v>452</v>
      </c>
      <c r="O21" s="14" t="n">
        <v>490</v>
      </c>
      <c r="P21" s="14" t="n">
        <v>630</v>
      </c>
      <c r="Q21" s="14" t="n">
        <v>675</v>
      </c>
      <c r="R21" s="14" t="n"/>
      <c r="S21" s="14" t="n">
        <v>1481</v>
      </c>
      <c r="T21" s="14" t="n">
        <v>1380</v>
      </c>
      <c r="U21" s="14" t="n">
        <v>998</v>
      </c>
      <c r="V21" s="14" t="n">
        <v>1522</v>
      </c>
      <c r="W21" s="14" t="n">
        <v>1342</v>
      </c>
      <c r="X21" s="14" t="n">
        <v>1350</v>
      </c>
      <c r="Y21" s="14" t="n">
        <v>1518</v>
      </c>
      <c r="Z21" s="14" t="n">
        <v>1343</v>
      </c>
      <c r="AA21" s="14" t="n">
        <v>1548</v>
      </c>
      <c r="AB21" s="14" t="n">
        <v>1985</v>
      </c>
      <c r="AC21" s="14" t="n">
        <v>2425</v>
      </c>
      <c r="AD21" s="14" t="n">
        <v>1738</v>
      </c>
      <c r="AE21" s="14" t="n">
        <v>2306</v>
      </c>
      <c r="AF21" s="14" t="n">
        <v>3024</v>
      </c>
      <c r="AG21" s="14" t="n">
        <v>2838</v>
      </c>
      <c r="AH21" s="14" t="n">
        <v>4471</v>
      </c>
      <c r="AI21" s="14" t="n">
        <v>6610</v>
      </c>
      <c r="AJ21" s="14" t="n">
        <v>5834</v>
      </c>
      <c r="AK21" s="14" t="n">
        <v>6167</v>
      </c>
      <c r="AL21" s="14" t="n">
        <v>6838</v>
      </c>
      <c r="AM21" s="14" t="n">
        <v>8269</v>
      </c>
      <c r="AN21" s="14" t="n">
        <v>8511</v>
      </c>
      <c r="AO21" s="14" t="n">
        <v>9744</v>
      </c>
      <c r="AP21" s="14" t="n">
        <v>11506</v>
      </c>
      <c r="AQ21" s="14" t="n">
        <v>10657</v>
      </c>
      <c r="AR21" s="14" t="n">
        <v>9083</v>
      </c>
      <c r="AS21" s="14" t="n">
        <v>14534</v>
      </c>
      <c r="AT21" s="14" t="n">
        <v>14498</v>
      </c>
    </row>
    <row r="22">
      <c r="A22" s="2" t="inlineStr">
        <is>
          <t>Importers</t>
        </is>
      </c>
      <c r="B22" s="2" t="inlineStr">
        <is>
          <t>156</t>
        </is>
      </c>
      <c r="C22" s="2" t="inlineStr">
        <is>
          <t>China</t>
        </is>
      </c>
      <c r="D22" s="14" t="n">
        <v>1100</v>
      </c>
      <c r="E22" s="14" t="n">
        <v>1670</v>
      </c>
      <c r="F22" s="14" t="n">
        <v>1170</v>
      </c>
      <c r="G22" s="14" t="n">
        <v>911</v>
      </c>
      <c r="H22" s="14" t="n">
        <v>1370</v>
      </c>
      <c r="I22" s="14" t="n">
        <v>2040</v>
      </c>
      <c r="J22" s="14" t="n">
        <v>3160</v>
      </c>
      <c r="K22" s="14" t="n">
        <v>3589</v>
      </c>
      <c r="L22" s="14" t="n">
        <v>4219</v>
      </c>
      <c r="M22" s="14" t="n">
        <v>4603</v>
      </c>
      <c r="N22" s="14" t="n">
        <v>5292</v>
      </c>
      <c r="O22" s="14" t="n">
        <v>6751</v>
      </c>
      <c r="P22" s="14" t="n">
        <v>7560</v>
      </c>
      <c r="Q22" s="14" t="n">
        <v>7645</v>
      </c>
      <c r="R22" s="14" t="n">
        <v>9347</v>
      </c>
      <c r="S22" s="14" t="n">
        <v>10914</v>
      </c>
      <c r="T22" s="14" t="n">
        <v>11980</v>
      </c>
      <c r="U22" s="14" t="n">
        <v>12267</v>
      </c>
      <c r="V22" s="14" t="n">
        <v>11082</v>
      </c>
      <c r="W22" s="14" t="n">
        <v>11079</v>
      </c>
      <c r="X22" s="14" t="n">
        <v>12832</v>
      </c>
      <c r="Y22" s="14" t="n">
        <v>12573</v>
      </c>
      <c r="Z22" s="14" t="n">
        <v>13060</v>
      </c>
      <c r="AA22" s="14" t="n">
        <v>14217</v>
      </c>
      <c r="AB22" s="14" t="n">
        <v>15304</v>
      </c>
      <c r="AC22" s="14" t="n">
        <v>15503</v>
      </c>
      <c r="AD22" s="14" t="n">
        <v>16358</v>
      </c>
      <c r="AE22" s="14" t="n">
        <v>16645</v>
      </c>
      <c r="AF22" s="14" t="n">
        <v>16289</v>
      </c>
      <c r="AG22" s="14" t="n">
        <v>14945</v>
      </c>
      <c r="AH22" s="14" t="n">
        <v>17679</v>
      </c>
      <c r="AI22" s="14" t="n">
        <v>18901</v>
      </c>
      <c r="AJ22" s="14" t="n">
        <v>19810</v>
      </c>
      <c r="AK22" s="14" t="n">
        <v>21563</v>
      </c>
      <c r="AL22" s="14" t="n">
        <v>20249</v>
      </c>
      <c r="AM22" s="14" t="n">
        <v>18970</v>
      </c>
      <c r="AN22" s="14" t="n">
        <v>16676</v>
      </c>
      <c r="AO22" s="14" t="n">
        <v>17284</v>
      </c>
      <c r="AP22" s="14" t="n">
        <v>17880</v>
      </c>
      <c r="AQ22" s="14" t="n">
        <v>15712</v>
      </c>
      <c r="AR22" s="14" t="n">
        <v>14108</v>
      </c>
      <c r="AS22" s="14" t="n">
        <v>16146</v>
      </c>
      <c r="AT22" s="14" t="n">
        <v>12207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  <c r="AQ23" s="14" t="n">
        <v>8830</v>
      </c>
      <c r="AR23" s="14" t="n">
        <v>11806</v>
      </c>
      <c r="AS23" s="14" t="n">
        <v>9289</v>
      </c>
      <c r="AT23" s="14" t="n">
        <v>9632</v>
      </c>
    </row>
    <row r="24">
      <c r="A24" s="2" t="inlineStr">
        <is>
          <t>Importers</t>
        </is>
      </c>
      <c r="B24" s="2" t="inlineStr">
        <is>
          <t>792</t>
        </is>
      </c>
      <c r="C24" s="2" t="inlineStr">
        <is>
          <t>Türkiye</t>
        </is>
      </c>
      <c r="D24" s="14" t="n">
        <v>80</v>
      </c>
      <c r="E24" s="14" t="n">
        <v>78</v>
      </c>
      <c r="F24" s="14" t="n">
        <v>103</v>
      </c>
      <c r="G24" s="14" t="n">
        <v>98</v>
      </c>
      <c r="H24" s="14" t="n">
        <v>117</v>
      </c>
      <c r="I24" s="14" t="n">
        <v>145</v>
      </c>
      <c r="J24" s="14" t="n">
        <v>159</v>
      </c>
      <c r="K24" s="14" t="n">
        <v>202</v>
      </c>
      <c r="L24" s="14" t="n">
        <v>257</v>
      </c>
      <c r="M24" s="14" t="n">
        <v>293</v>
      </c>
      <c r="N24" s="14" t="n">
        <v>567</v>
      </c>
      <c r="O24" s="14" t="n">
        <v>537</v>
      </c>
      <c r="P24" s="14" t="n">
        <v>707</v>
      </c>
      <c r="Q24" s="14" t="n">
        <v>1011</v>
      </c>
      <c r="R24" s="14" t="n">
        <v>1110</v>
      </c>
      <c r="S24" s="14" t="n">
        <v>1811</v>
      </c>
      <c r="T24" s="14" t="n">
        <v>1933</v>
      </c>
      <c r="U24" s="14" t="n">
        <v>2324</v>
      </c>
      <c r="V24" s="14" t="n">
        <v>2317</v>
      </c>
      <c r="W24" s="14" t="n">
        <v>1907</v>
      </c>
      <c r="X24" s="14" t="n">
        <v>2124</v>
      </c>
      <c r="Y24" s="14" t="n">
        <v>1921</v>
      </c>
      <c r="Z24" s="14" t="n">
        <v>2839</v>
      </c>
      <c r="AA24" s="14" t="n">
        <v>3441</v>
      </c>
      <c r="AB24" s="14" t="n">
        <v>4170</v>
      </c>
      <c r="AC24" s="14" t="n">
        <v>4441</v>
      </c>
      <c r="AD24" s="14" t="n">
        <v>4686</v>
      </c>
      <c r="AE24" s="14" t="n">
        <v>6009</v>
      </c>
      <c r="AF24" s="14" t="n">
        <v>5646</v>
      </c>
      <c r="AG24" s="14" t="n">
        <v>4718</v>
      </c>
      <c r="AH24" s="14" t="n">
        <v>6540</v>
      </c>
      <c r="AI24" s="14" t="n">
        <v>7557</v>
      </c>
      <c r="AJ24" s="14" t="n">
        <v>6441</v>
      </c>
      <c r="AK24" s="14" t="n">
        <v>7010</v>
      </c>
      <c r="AL24" s="14" t="n">
        <v>7336</v>
      </c>
      <c r="AM24" s="14" t="n">
        <v>6266</v>
      </c>
      <c r="AN24" s="14" t="n">
        <v>6185</v>
      </c>
      <c r="AO24" s="14" t="n">
        <v>6885</v>
      </c>
      <c r="AP24" s="14" t="n">
        <v>6388</v>
      </c>
      <c r="AQ24" s="14" t="n">
        <v>6230</v>
      </c>
      <c r="AR24" s="14" t="n">
        <v>5265</v>
      </c>
      <c r="AS24" s="14" t="n">
        <v>6448</v>
      </c>
      <c r="AT24" s="14" t="n">
        <v>8076</v>
      </c>
    </row>
    <row r="25">
      <c r="A25" s="2" t="inlineStr">
        <is>
          <t>Importers</t>
        </is>
      </c>
      <c r="B25" s="2" t="inlineStr">
        <is>
          <t>826</t>
        </is>
      </c>
      <c r="C25" s="2" t="inlineStr">
        <is>
          <t>United Kingdom</t>
        </is>
      </c>
      <c r="D25" s="14" t="n">
        <v>3560</v>
      </c>
      <c r="E25" s="14" t="n">
        <v>3508</v>
      </c>
      <c r="F25" s="14" t="n">
        <v>3343</v>
      </c>
      <c r="G25" s="14" t="n">
        <v>3483</v>
      </c>
      <c r="H25" s="14" t="n">
        <v>3589</v>
      </c>
      <c r="I25" s="14" t="n">
        <v>3869</v>
      </c>
      <c r="J25" s="14" t="n">
        <v>4602</v>
      </c>
      <c r="K25" s="14" t="n">
        <v>5703</v>
      </c>
      <c r="L25" s="14" t="n">
        <v>6473</v>
      </c>
      <c r="M25" s="14" t="n">
        <v>6171</v>
      </c>
      <c r="N25" s="14" t="n">
        <v>7018</v>
      </c>
      <c r="O25" s="14" t="n">
        <v>6604</v>
      </c>
      <c r="P25" s="14" t="n">
        <v>6939</v>
      </c>
      <c r="Q25" s="14" t="n">
        <v>5569</v>
      </c>
      <c r="R25" s="14" t="n">
        <v>6645</v>
      </c>
      <c r="S25" s="14" t="n">
        <v>7262</v>
      </c>
      <c r="T25" s="14" t="n">
        <v>7808</v>
      </c>
      <c r="U25" s="14" t="n">
        <v>8376</v>
      </c>
      <c r="V25" s="14" t="n">
        <v>8341</v>
      </c>
      <c r="W25" s="14" t="n">
        <v>7476</v>
      </c>
      <c r="X25" s="14" t="n">
        <v>7265</v>
      </c>
      <c r="Y25" s="14" t="n">
        <v>6782</v>
      </c>
      <c r="Z25" s="14" t="n">
        <v>6870</v>
      </c>
      <c r="AA25" s="14" t="n">
        <v>7275</v>
      </c>
      <c r="AB25" s="14" t="n">
        <v>8195</v>
      </c>
      <c r="AC25" s="14" t="n">
        <v>7614</v>
      </c>
      <c r="AD25" s="14" t="n">
        <v>7946</v>
      </c>
      <c r="AE25" s="14" t="n">
        <v>8672</v>
      </c>
      <c r="AF25" s="14" t="n">
        <v>8112</v>
      </c>
      <c r="AG25" s="14" t="n">
        <v>6357</v>
      </c>
      <c r="AH25" s="14" t="n">
        <v>7164</v>
      </c>
      <c r="AI25" s="14" t="n">
        <v>7967</v>
      </c>
      <c r="AJ25" s="14" t="n">
        <v>6952</v>
      </c>
      <c r="AK25" s="14" t="n">
        <v>7503</v>
      </c>
      <c r="AL25" s="14" t="n">
        <v>8277</v>
      </c>
      <c r="AM25" s="14" t="n">
        <v>7766</v>
      </c>
      <c r="AN25" s="14" t="n">
        <v>7210</v>
      </c>
      <c r="AO25" s="14" t="n">
        <v>7289</v>
      </c>
      <c r="AP25" s="14" t="n">
        <v>7420</v>
      </c>
      <c r="AQ25" s="14" t="n">
        <v>7198</v>
      </c>
      <c r="AR25" s="14" t="n">
        <v>11050</v>
      </c>
      <c r="AS25" s="14" t="n">
        <v>7981</v>
      </c>
      <c r="AT25" s="14" t="n">
        <v>7741</v>
      </c>
    </row>
    <row r="26">
      <c r="A26" s="2" t="inlineStr">
        <is>
          <t>Importers</t>
        </is>
      </c>
      <c r="B26" s="2" t="inlineStr">
        <is>
          <t>360</t>
        </is>
      </c>
      <c r="C26" s="2" t="inlineStr">
        <is>
          <t>Indonesia</t>
        </is>
      </c>
      <c r="D26" s="14" t="n">
        <v>217</v>
      </c>
      <c r="E26" s="14" t="n">
        <v>250</v>
      </c>
      <c r="F26" s="14" t="n">
        <v>204</v>
      </c>
      <c r="G26" s="14" t="n">
        <v>149</v>
      </c>
      <c r="H26" s="14" t="n">
        <v>125</v>
      </c>
      <c r="I26" s="14" t="n">
        <v>126</v>
      </c>
      <c r="J26" s="14" t="n">
        <v>193</v>
      </c>
      <c r="K26" s="14" t="n">
        <v>213</v>
      </c>
      <c r="L26" s="14" t="n">
        <v>303</v>
      </c>
      <c r="M26" s="14" t="n">
        <v>511</v>
      </c>
      <c r="N26" s="14" t="n">
        <v>785</v>
      </c>
      <c r="O26" s="14" t="n">
        <v>886</v>
      </c>
      <c r="P26" s="14" t="n">
        <v>1100</v>
      </c>
      <c r="Q26" s="14" t="n">
        <v>1124</v>
      </c>
      <c r="R26" s="14" t="n">
        <v>1170</v>
      </c>
      <c r="S26" s="14" t="n">
        <v>1308</v>
      </c>
      <c r="T26" s="14" t="n">
        <v>1266</v>
      </c>
      <c r="U26" s="14" t="n">
        <v>1152</v>
      </c>
      <c r="V26" s="14" t="n">
        <v>1021</v>
      </c>
      <c r="W26" s="14" t="n">
        <v>866</v>
      </c>
      <c r="X26" s="14" t="n">
        <v>1251</v>
      </c>
      <c r="Y26" s="14" t="n">
        <v>1088</v>
      </c>
      <c r="Z26" s="14" t="n">
        <v>866</v>
      </c>
      <c r="AA26" s="14" t="n">
        <v>623</v>
      </c>
      <c r="AB26" s="14" t="n">
        <v>712</v>
      </c>
      <c r="AC26" s="14" t="n">
        <v>756</v>
      </c>
      <c r="AD26" s="14" t="n">
        <v>730</v>
      </c>
      <c r="AE26" s="14" t="n">
        <v>785</v>
      </c>
      <c r="AF26" s="14" t="n">
        <v>3262</v>
      </c>
      <c r="AG26" s="14" t="n">
        <v>2802</v>
      </c>
      <c r="AH26" s="14" t="n">
        <v>4216</v>
      </c>
      <c r="AI26" s="14" t="n">
        <v>5654</v>
      </c>
      <c r="AJ26" s="14" t="n">
        <v>5570</v>
      </c>
      <c r="AK26" s="14" t="n">
        <v>5788</v>
      </c>
      <c r="AL26" s="14" t="n">
        <v>5814</v>
      </c>
      <c r="AM26" s="14" t="n">
        <v>5709</v>
      </c>
      <c r="AN26" s="14" t="n">
        <v>5891</v>
      </c>
      <c r="AO26" s="14" t="n">
        <v>6127</v>
      </c>
      <c r="AP26" s="14" t="n">
        <v>6876</v>
      </c>
      <c r="AQ26" s="14" t="n">
        <v>6731</v>
      </c>
      <c r="AR26" s="14" t="n">
        <v>5325</v>
      </c>
      <c r="AS26" s="14" t="n">
        <v>7094</v>
      </c>
      <c r="AT26" s="14" t="n">
        <v>7571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  <c r="AJ27" s="14" t="n">
        <v>6003</v>
      </c>
      <c r="AK27" s="14" t="n">
        <v>6180</v>
      </c>
      <c r="AL27" s="14" t="n">
        <v>6377</v>
      </c>
      <c r="AM27" s="14" t="n">
        <v>6484</v>
      </c>
      <c r="AN27" s="14" t="n">
        <v>6197</v>
      </c>
      <c r="AO27" s="14" t="n">
        <v>6270</v>
      </c>
      <c r="AP27" s="14" t="n">
        <v>6555</v>
      </c>
      <c r="AQ27" s="14" t="n">
        <v>6179</v>
      </c>
      <c r="AR27" s="14" t="n">
        <v>5290</v>
      </c>
      <c r="AS27" s="14" t="n">
        <v>6223</v>
      </c>
      <c r="AT27" s="14" t="n">
        <v>6735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2023 edition (trade data for 2022),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  <c r="AR4" s="14" t="n">
        <v>450336</v>
      </c>
      <c r="AS4" s="14" t="n">
        <v>545233</v>
      </c>
      <c r="AT4" s="14" t="n">
        <v>577620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  <c r="AQ5" s="14" t="n">
        <v>151537</v>
      </c>
      <c r="AR5" s="14" t="n">
        <v>141501</v>
      </c>
      <c r="AS5" s="14" t="n">
        <v>172897</v>
      </c>
      <c r="AT5" s="14" t="n">
        <v>182416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  <c r="AQ6" s="14" t="n">
        <v>137541</v>
      </c>
      <c r="AR6" s="14" t="n">
        <v>126153</v>
      </c>
      <c r="AS6" s="14" t="n">
        <v>151715</v>
      </c>
      <c r="AT6" s="14" t="n">
        <v>156969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  <c r="AQ7" s="14" t="n">
        <v>43494</v>
      </c>
      <c r="AR7" s="14" t="n">
        <v>37720</v>
      </c>
      <c r="AS7" s="14" t="n">
        <v>42947</v>
      </c>
      <c r="AT7" s="14" t="n">
        <v>44486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  <c r="AQ8" s="14" t="n">
        <v>34026</v>
      </c>
      <c r="AR8" s="14" t="n">
        <v>27471</v>
      </c>
      <c r="AS8" s="14" t="n">
        <v>35812</v>
      </c>
      <c r="AT8" s="14" t="n">
        <v>45709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  <c r="AQ9" s="14" t="n">
        <v>30888</v>
      </c>
      <c r="AR9" s="14" t="n">
        <v>28065</v>
      </c>
      <c r="AS9" s="14" t="n">
        <v>30621</v>
      </c>
      <c r="AT9" s="14" t="n">
        <v>35298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  <c r="AI10" s="14" t="n">
        <v>13948</v>
      </c>
      <c r="AJ10" s="14" t="n">
        <v>14276</v>
      </c>
      <c r="AK10" s="14" t="n">
        <v>15850</v>
      </c>
      <c r="AL10" s="14" t="n">
        <v>17143</v>
      </c>
      <c r="AM10" s="14" t="n">
        <v>15538</v>
      </c>
      <c r="AN10" s="14" t="n">
        <v>15504</v>
      </c>
      <c r="AO10" s="14" t="n">
        <v>15656</v>
      </c>
      <c r="AP10" s="14" t="n">
        <v>16229</v>
      </c>
      <c r="AQ10" s="14" t="n">
        <v>16381</v>
      </c>
      <c r="AR10" s="14" t="n">
        <v>15351</v>
      </c>
      <c r="AS10" s="14" t="n">
        <v>18729</v>
      </c>
      <c r="AT10" s="14" t="n">
        <v>19901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  <c r="AN11" s="14" t="n">
        <v>17932</v>
      </c>
      <c r="AO11" s="14" t="n">
        <v>18313</v>
      </c>
      <c r="AP11" s="14" t="n">
        <v>16552</v>
      </c>
      <c r="AQ11" s="14" t="n">
        <v>17160</v>
      </c>
      <c r="AR11" s="14" t="n">
        <v>12973</v>
      </c>
      <c r="AS11" s="14" t="n">
        <v>16150</v>
      </c>
      <c r="AT11" s="14" t="n">
        <v>17641</v>
      </c>
    </row>
    <row r="12">
      <c r="A12" s="2" t="inlineStr">
        <is>
          <t>Exporters</t>
        </is>
      </c>
      <c r="B12" s="2" t="inlineStr">
        <is>
          <t>360</t>
        </is>
      </c>
      <c r="C12" s="2" t="inlineStr">
        <is>
          <t>Indonesia</t>
        </is>
      </c>
      <c r="D12" s="14" t="n">
        <v>98</v>
      </c>
      <c r="E12" s="14" t="n">
        <v>95</v>
      </c>
      <c r="F12" s="14" t="n">
        <v>117</v>
      </c>
      <c r="G12" s="14" t="n">
        <v>157</v>
      </c>
      <c r="H12" s="14" t="n">
        <v>296</v>
      </c>
      <c r="I12" s="14" t="n">
        <v>339</v>
      </c>
      <c r="J12" s="14" t="n">
        <v>522</v>
      </c>
      <c r="K12" s="14" t="n">
        <v>596</v>
      </c>
      <c r="L12" s="14" t="n">
        <v>797</v>
      </c>
      <c r="M12" s="14" t="n">
        <v>1146</v>
      </c>
      <c r="N12" s="14" t="n">
        <v>1646</v>
      </c>
      <c r="O12" s="14" t="n">
        <v>2265</v>
      </c>
      <c r="P12" s="14" t="n">
        <v>3164</v>
      </c>
      <c r="Q12" s="14" t="n">
        <v>3502</v>
      </c>
      <c r="R12" s="14" t="n">
        <v>3206</v>
      </c>
      <c r="S12" s="14" t="n">
        <v>3376</v>
      </c>
      <c r="T12" s="14" t="n">
        <v>3591</v>
      </c>
      <c r="U12" s="14" t="n">
        <v>2904</v>
      </c>
      <c r="V12" s="14" t="n">
        <v>2630</v>
      </c>
      <c r="W12" s="14" t="n">
        <v>3857</v>
      </c>
      <c r="X12" s="14" t="n">
        <v>4734</v>
      </c>
      <c r="Y12" s="14" t="n">
        <v>4531</v>
      </c>
      <c r="Z12" s="14" t="n">
        <v>3875</v>
      </c>
      <c r="AA12" s="14" t="n">
        <v>4052</v>
      </c>
      <c r="AB12" s="14" t="n">
        <v>4285</v>
      </c>
      <c r="AC12" s="14" t="n">
        <v>4959</v>
      </c>
      <c r="AD12" s="14" t="n">
        <v>5760</v>
      </c>
      <c r="AE12" s="14" t="n">
        <v>5870</v>
      </c>
      <c r="AF12" s="14" t="n">
        <v>6285</v>
      </c>
      <c r="AG12" s="14" t="n">
        <v>5915</v>
      </c>
      <c r="AH12" s="14" t="n">
        <v>6820</v>
      </c>
      <c r="AI12" s="14" t="n">
        <v>8045</v>
      </c>
      <c r="AJ12" s="14" t="n">
        <v>7524</v>
      </c>
      <c r="AK12" s="14" t="n">
        <v>7692</v>
      </c>
      <c r="AL12" s="14" t="n">
        <v>7670</v>
      </c>
      <c r="AM12" s="14" t="n">
        <v>7593</v>
      </c>
      <c r="AN12" s="14" t="n">
        <v>7474</v>
      </c>
      <c r="AO12" s="14" t="n">
        <v>8214</v>
      </c>
      <c r="AP12" s="14" t="n">
        <v>8928</v>
      </c>
      <c r="AQ12" s="14" t="n">
        <v>8597</v>
      </c>
      <c r="AR12" s="14" t="n">
        <v>7548</v>
      </c>
      <c r="AS12" s="14" t="n">
        <v>9351</v>
      </c>
      <c r="AT12" s="14" t="n">
        <v>10044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103</v>
      </c>
      <c r="E13" s="14" t="n">
        <v>136</v>
      </c>
      <c r="F13" s="14" t="n">
        <v>143</v>
      </c>
      <c r="G13" s="14" t="n">
        <v>226</v>
      </c>
      <c r="H13" s="14" t="n">
        <v>244</v>
      </c>
      <c r="I13" s="14" t="n">
        <v>256</v>
      </c>
      <c r="J13" s="14" t="n">
        <v>463</v>
      </c>
      <c r="K13" s="14" t="n">
        <v>607</v>
      </c>
      <c r="L13" s="14" t="n">
        <v>623</v>
      </c>
      <c r="M13" s="14" t="n">
        <v>722</v>
      </c>
      <c r="N13" s="14" t="n">
        <v>1014</v>
      </c>
      <c r="O13" s="14" t="n">
        <v>1209</v>
      </c>
      <c r="P13" s="14" t="n">
        <v>1443</v>
      </c>
      <c r="Q13" s="14" t="n">
        <v>1558</v>
      </c>
      <c r="R13" s="14" t="n">
        <v>1578</v>
      </c>
      <c r="S13" s="14" t="n">
        <v>1611</v>
      </c>
      <c r="T13" s="14" t="n">
        <v>1872</v>
      </c>
      <c r="U13" s="14" t="n">
        <v>1810</v>
      </c>
      <c r="V13" s="14" t="n">
        <v>1840</v>
      </c>
      <c r="W13" s="14" t="n">
        <v>1846</v>
      </c>
      <c r="X13" s="14" t="n">
        <v>2144</v>
      </c>
      <c r="Y13" s="14" t="n">
        <v>2136</v>
      </c>
      <c r="Z13" s="14" t="n">
        <v>2228</v>
      </c>
      <c r="AA13" s="14" t="n">
        <v>2710</v>
      </c>
      <c r="AB13" s="14" t="n">
        <v>3026</v>
      </c>
      <c r="AC13" s="14" t="n">
        <v>3604</v>
      </c>
      <c r="AD13" s="14" t="n">
        <v>3907</v>
      </c>
      <c r="AE13" s="14" t="n">
        <v>3806</v>
      </c>
      <c r="AF13" s="14" t="n">
        <v>3906</v>
      </c>
      <c r="AG13" s="14" t="n">
        <v>3357</v>
      </c>
      <c r="AH13" s="14" t="n">
        <v>3930</v>
      </c>
      <c r="AI13" s="14" t="n">
        <v>4550</v>
      </c>
      <c r="AJ13" s="14" t="n">
        <v>4214</v>
      </c>
      <c r="AK13" s="14" t="n">
        <v>4549</v>
      </c>
      <c r="AL13" s="14" t="n">
        <v>4991</v>
      </c>
      <c r="AM13" s="14" t="n">
        <v>5023</v>
      </c>
      <c r="AN13" s="14" t="n">
        <v>5103</v>
      </c>
      <c r="AO13" s="14" t="n">
        <v>5470</v>
      </c>
      <c r="AP13" s="14" t="n">
        <v>5942</v>
      </c>
      <c r="AQ13" s="14" t="n">
        <v>6337</v>
      </c>
      <c r="AR13" s="14" t="n">
        <v>6177</v>
      </c>
      <c r="AS13" s="14" t="n">
        <v>8456</v>
      </c>
      <c r="AT13" s="14" t="n">
        <v>9568</v>
      </c>
    </row>
    <row r="14">
      <c r="A14" s="2" t="inlineStr">
        <is>
          <t>Exporters</t>
        </is>
      </c>
      <c r="B14" s="2" t="inlineStr">
        <is>
          <t>116</t>
        </is>
      </c>
      <c r="C14" s="2" t="inlineStr">
        <is>
          <t>Cambodia</t>
        </is>
      </c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>
        <v>970</v>
      </c>
      <c r="Y14" s="14" t="n">
        <v>1143</v>
      </c>
      <c r="Z14" s="14" t="n">
        <v>1313</v>
      </c>
      <c r="AA14" s="14" t="n">
        <v>1600</v>
      </c>
      <c r="AB14" s="14" t="n">
        <v>1981</v>
      </c>
      <c r="AC14" s="14" t="n">
        <v>2210</v>
      </c>
      <c r="AD14" s="14" t="n">
        <v>2639</v>
      </c>
      <c r="AE14" s="14" t="n">
        <v>2662</v>
      </c>
      <c r="AF14" s="14" t="n">
        <v>3014</v>
      </c>
      <c r="AG14" s="14" t="n">
        <v>2441</v>
      </c>
      <c r="AH14" s="14" t="n">
        <v>3041</v>
      </c>
      <c r="AI14" s="14" t="n">
        <v>3995</v>
      </c>
      <c r="AJ14" s="14" t="n">
        <v>4022</v>
      </c>
      <c r="AK14" s="14" t="n">
        <v>4832</v>
      </c>
      <c r="AL14" s="14" t="n">
        <v>5339</v>
      </c>
      <c r="AM14" s="14" t="n">
        <v>5938</v>
      </c>
      <c r="AN14" s="14" t="n">
        <v>6651</v>
      </c>
      <c r="AO14" s="14" t="n">
        <v>7056</v>
      </c>
      <c r="AP14" s="14" t="n">
        <v>7859</v>
      </c>
      <c r="AQ14" s="14" t="n">
        <v>8328</v>
      </c>
      <c r="AR14" s="14" t="n">
        <v>7548</v>
      </c>
      <c r="AS14" s="14" t="n">
        <v>7785</v>
      </c>
      <c r="AT14" s="14" t="n">
        <v>9122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  <c r="AL15" s="14" t="n">
        <v>6108</v>
      </c>
      <c r="AM15" s="14" t="n">
        <v>6128</v>
      </c>
      <c r="AN15" s="14" t="n">
        <v>5709</v>
      </c>
      <c r="AO15" s="14" t="n">
        <v>5714</v>
      </c>
      <c r="AP15" s="14" t="n">
        <v>6046</v>
      </c>
      <c r="AQ15" s="14" t="n">
        <v>5964</v>
      </c>
      <c r="AR15" s="14" t="n">
        <v>4835</v>
      </c>
      <c r="AS15" s="14" t="n">
        <v>6136</v>
      </c>
      <c r="AT15" s="14" t="n">
        <v>7161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  <c r="AR16" s="14" t="n">
        <v>495369</v>
      </c>
      <c r="AS16" s="14" t="n">
        <v>599757</v>
      </c>
      <c r="AT16" s="14" t="n">
        <v>635382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  <c r="AR17" s="14" t="n">
        <v>168472</v>
      </c>
      <c r="AS17" s="14" t="n">
        <v>197160</v>
      </c>
      <c r="AT17" s="14" t="n">
        <v>217323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  <c r="AR18" s="14" t="n">
        <v>86275</v>
      </c>
      <c r="AS18" s="14" t="n">
        <v>96664</v>
      </c>
      <c r="AT18" s="14" t="n">
        <v>111830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  <c r="AR19" s="14" t="n">
        <v>82417</v>
      </c>
      <c r="AS19" s="14" t="n">
        <v>106287</v>
      </c>
      <c r="AT19" s="14" t="n">
        <v>116058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  <c r="AQ20" s="14" t="n">
        <v>29761</v>
      </c>
      <c r="AR20" s="14" t="n">
        <v>26265</v>
      </c>
      <c r="AS20" s="14" t="n">
        <v>26527</v>
      </c>
      <c r="AT20" s="14" t="n">
        <v>27068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  <c r="AQ21" s="14" t="n">
        <v>26367</v>
      </c>
      <c r="AR21" s="14" t="n">
        <v>26318</v>
      </c>
      <c r="AS21" s="14" t="n">
        <v>23227</v>
      </c>
      <c r="AT21" s="14" t="n">
        <v>25670</v>
      </c>
    </row>
    <row r="22">
      <c r="A22" s="2" t="inlineStr">
        <is>
          <t>Importers</t>
        </is>
      </c>
      <c r="B22" s="2" t="inlineStr">
        <is>
          <t>124</t>
        </is>
      </c>
      <c r="C22" s="2" t="inlineStr">
        <is>
          <t>Canada</t>
        </is>
      </c>
      <c r="D22" s="14" t="n">
        <v>715</v>
      </c>
      <c r="E22" s="14" t="n">
        <v>844</v>
      </c>
      <c r="F22" s="14" t="n">
        <v>841</v>
      </c>
      <c r="G22" s="14" t="n">
        <v>1027</v>
      </c>
      <c r="H22" s="14" t="n">
        <v>1296</v>
      </c>
      <c r="I22" s="14" t="n">
        <v>1285</v>
      </c>
      <c r="J22" s="14" t="n">
        <v>1534</v>
      </c>
      <c r="K22" s="14" t="n">
        <v>1770</v>
      </c>
      <c r="L22" s="14" t="n">
        <v>1913</v>
      </c>
      <c r="M22" s="14" t="n">
        <v>2179</v>
      </c>
      <c r="N22" s="14" t="n">
        <v>2388</v>
      </c>
      <c r="O22" s="14" t="n">
        <v>2207</v>
      </c>
      <c r="P22" s="14" t="n">
        <v>2433</v>
      </c>
      <c r="Q22" s="14" t="n">
        <v>2510</v>
      </c>
      <c r="R22" s="14" t="n">
        <v>2518</v>
      </c>
      <c r="S22" s="14" t="n">
        <v>2688</v>
      </c>
      <c r="T22" s="14" t="n">
        <v>2546</v>
      </c>
      <c r="U22" s="14" t="n">
        <v>3017</v>
      </c>
      <c r="V22" s="14" t="n">
        <v>3269</v>
      </c>
      <c r="W22" s="14" t="n">
        <v>3282</v>
      </c>
      <c r="X22" s="14" t="n">
        <v>3690</v>
      </c>
      <c r="Y22" s="14" t="n">
        <v>3930</v>
      </c>
      <c r="Z22" s="14" t="n">
        <v>4012</v>
      </c>
      <c r="AA22" s="14" t="n">
        <v>4503</v>
      </c>
      <c r="AB22" s="14" t="n">
        <v>5227</v>
      </c>
      <c r="AC22" s="14" t="n">
        <v>5975</v>
      </c>
      <c r="AD22" s="14" t="n">
        <v>6825</v>
      </c>
      <c r="AE22" s="14" t="n">
        <v>7614</v>
      </c>
      <c r="AF22" s="14" t="n">
        <v>8251</v>
      </c>
      <c r="AG22" s="14" t="n">
        <v>7557</v>
      </c>
      <c r="AH22" s="14" t="n">
        <v>8314</v>
      </c>
      <c r="AI22" s="14" t="n">
        <v>9526</v>
      </c>
      <c r="AJ22" s="14" t="n">
        <v>9371</v>
      </c>
      <c r="AK22" s="14" t="n">
        <v>9951</v>
      </c>
      <c r="AL22" s="14" t="n">
        <v>10086</v>
      </c>
      <c r="AM22" s="14" t="n">
        <v>9893</v>
      </c>
      <c r="AN22" s="14" t="n">
        <v>9554</v>
      </c>
      <c r="AO22" s="14" t="n">
        <v>10077</v>
      </c>
      <c r="AP22" s="14" t="n">
        <v>10591</v>
      </c>
      <c r="AQ22" s="14" t="n">
        <v>11031</v>
      </c>
      <c r="AR22" s="14" t="n">
        <v>10312</v>
      </c>
      <c r="AS22" s="14" t="n">
        <v>11862</v>
      </c>
      <c r="AT22" s="14" t="n">
        <v>13651</v>
      </c>
    </row>
    <row r="23">
      <c r="A23" s="2" t="inlineStr">
        <is>
          <t>Importers</t>
        </is>
      </c>
      <c r="B23" s="2" t="inlineStr">
        <is>
          <t>410</t>
        </is>
      </c>
      <c r="C23" s="2" t="inlineStr">
        <is>
          <t>Korea, Republic of</t>
        </is>
      </c>
      <c r="D23" s="14" t="n">
        <v>14</v>
      </c>
      <c r="E23" s="14" t="n">
        <v>10</v>
      </c>
      <c r="F23" s="14" t="n">
        <v>12</v>
      </c>
      <c r="G23" s="14" t="n">
        <v>13</v>
      </c>
      <c r="H23" s="14" t="n">
        <v>15</v>
      </c>
      <c r="I23" s="14" t="n">
        <v>16</v>
      </c>
      <c r="J23" s="14" t="n">
        <v>22</v>
      </c>
      <c r="K23" s="14" t="n">
        <v>22</v>
      </c>
      <c r="L23" s="14" t="n">
        <v>35</v>
      </c>
      <c r="M23" s="14" t="n">
        <v>83</v>
      </c>
      <c r="N23" s="14" t="n">
        <v>151</v>
      </c>
      <c r="O23" s="14" t="n">
        <v>186</v>
      </c>
      <c r="P23" s="14" t="n">
        <v>270</v>
      </c>
      <c r="Q23" s="14" t="n">
        <v>360</v>
      </c>
      <c r="R23" s="14" t="n">
        <v>694</v>
      </c>
      <c r="S23" s="14" t="n">
        <v>1073</v>
      </c>
      <c r="T23" s="14" t="n">
        <v>1507</v>
      </c>
      <c r="U23" s="14" t="n">
        <v>1394</v>
      </c>
      <c r="V23" s="14" t="n">
        <v>504</v>
      </c>
      <c r="W23" s="14" t="n">
        <v>763</v>
      </c>
      <c r="X23" s="14" t="n">
        <v>1307</v>
      </c>
      <c r="Y23" s="14" t="n">
        <v>1631</v>
      </c>
      <c r="Z23" s="14" t="n">
        <v>2256</v>
      </c>
      <c r="AA23" s="14" t="n">
        <v>2547</v>
      </c>
      <c r="AB23" s="14" t="n">
        <v>2747</v>
      </c>
      <c r="AC23" s="14" t="n">
        <v>2913</v>
      </c>
      <c r="AD23" s="14" t="n">
        <v>3744</v>
      </c>
      <c r="AE23" s="14" t="n">
        <v>4318</v>
      </c>
      <c r="AF23" s="14" t="n">
        <v>4223</v>
      </c>
      <c r="AG23" s="14" t="n">
        <v>3379</v>
      </c>
      <c r="AH23" s="14" t="n">
        <v>4443</v>
      </c>
      <c r="AI23" s="14" t="n">
        <v>6110</v>
      </c>
      <c r="AJ23" s="14" t="n">
        <v>6267</v>
      </c>
      <c r="AK23" s="14" t="n">
        <v>7535</v>
      </c>
      <c r="AL23" s="14" t="n">
        <v>8472</v>
      </c>
      <c r="AM23" s="14" t="n">
        <v>8517</v>
      </c>
      <c r="AN23" s="14" t="n">
        <v>8640</v>
      </c>
      <c r="AO23" s="14" t="n">
        <v>9319</v>
      </c>
      <c r="AP23" s="14" t="n">
        <v>10796</v>
      </c>
      <c r="AQ23" s="14" t="n">
        <v>11017</v>
      </c>
      <c r="AR23" s="14" t="n">
        <v>9733</v>
      </c>
      <c r="AS23" s="14" t="n">
        <v>11416</v>
      </c>
      <c r="AT23" s="14" t="n">
        <v>13132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47</v>
      </c>
      <c r="E24" s="14" t="n">
        <v>68</v>
      </c>
      <c r="F24" s="14" t="n">
        <v>0</v>
      </c>
      <c r="G24" s="14" t="n">
        <v>0</v>
      </c>
      <c r="H24" s="14" t="n">
        <v>6</v>
      </c>
      <c r="I24" s="14" t="n">
        <v>14</v>
      </c>
      <c r="J24" s="14" t="n">
        <v>14</v>
      </c>
      <c r="K24" s="14" t="n">
        <v>17</v>
      </c>
      <c r="L24" s="14" t="n">
        <v>28</v>
      </c>
      <c r="M24" s="14" t="n">
        <v>38</v>
      </c>
      <c r="N24" s="14" t="n">
        <v>48</v>
      </c>
      <c r="O24" s="14" t="n">
        <v>61</v>
      </c>
      <c r="P24" s="14" t="n">
        <v>439</v>
      </c>
      <c r="Q24" s="14" t="n">
        <v>552</v>
      </c>
      <c r="R24" s="14" t="n">
        <v>622</v>
      </c>
      <c r="S24" s="14" t="n">
        <v>969</v>
      </c>
      <c r="T24" s="14" t="n">
        <v>1044</v>
      </c>
      <c r="U24" s="14" t="n">
        <v>1117</v>
      </c>
      <c r="V24" s="14" t="n">
        <v>1072</v>
      </c>
      <c r="W24" s="14" t="n">
        <v>1102</v>
      </c>
      <c r="X24" s="14" t="n">
        <v>1192</v>
      </c>
      <c r="Y24" s="14" t="n">
        <v>1274</v>
      </c>
      <c r="Z24" s="14" t="n">
        <v>1356</v>
      </c>
      <c r="AA24" s="14" t="n">
        <v>1422</v>
      </c>
      <c r="AB24" s="14" t="n">
        <v>1542</v>
      </c>
      <c r="AC24" s="14" t="n">
        <v>1629</v>
      </c>
      <c r="AD24" s="14" t="n">
        <v>1724</v>
      </c>
      <c r="AE24" s="14" t="n">
        <v>1976</v>
      </c>
      <c r="AF24" s="14" t="n">
        <v>2282</v>
      </c>
      <c r="AG24" s="14" t="n">
        <v>1842</v>
      </c>
      <c r="AH24" s="14" t="n">
        <v>2518</v>
      </c>
      <c r="AI24" s="14" t="n">
        <v>4012</v>
      </c>
      <c r="AJ24" s="14" t="n">
        <v>4525</v>
      </c>
      <c r="AK24" s="14" t="n">
        <v>5339</v>
      </c>
      <c r="AL24" s="14" t="n">
        <v>6169</v>
      </c>
      <c r="AM24" s="14" t="n">
        <v>6569</v>
      </c>
      <c r="AN24" s="14" t="n">
        <v>6444</v>
      </c>
      <c r="AO24" s="14" t="n">
        <v>7264</v>
      </c>
      <c r="AP24" s="14" t="n">
        <v>8266</v>
      </c>
      <c r="AQ24" s="14" t="n">
        <v>8942</v>
      </c>
      <c r="AR24" s="14" t="n">
        <v>9491</v>
      </c>
      <c r="AS24" s="14" t="n">
        <v>12298</v>
      </c>
      <c r="AT24" s="14" t="n">
        <v>10800</v>
      </c>
    </row>
    <row r="25">
      <c r="A25" s="2" t="inlineStr">
        <is>
          <t>Importers</t>
        </is>
      </c>
      <c r="B25" s="2" t="inlineStr">
        <is>
          <t>036</t>
        </is>
      </c>
      <c r="C25" s="2" t="inlineStr">
        <is>
          <t>Australia</t>
        </is>
      </c>
      <c r="D25" s="14" t="n">
        <v>331</v>
      </c>
      <c r="E25" s="14" t="n">
        <v>413</v>
      </c>
      <c r="F25" s="14" t="n">
        <v>417</v>
      </c>
      <c r="G25" s="14" t="n">
        <v>331</v>
      </c>
      <c r="H25" s="14" t="n">
        <v>414</v>
      </c>
      <c r="I25" s="14" t="n">
        <v>396</v>
      </c>
      <c r="J25" s="14" t="n">
        <v>410</v>
      </c>
      <c r="K25" s="14" t="n">
        <v>487</v>
      </c>
      <c r="L25" s="14" t="n">
        <v>548</v>
      </c>
      <c r="M25" s="14" t="n">
        <v>656</v>
      </c>
      <c r="N25" s="14" t="n">
        <v>711</v>
      </c>
      <c r="O25" s="14" t="n">
        <v>798</v>
      </c>
      <c r="P25" s="14" t="n">
        <v>885</v>
      </c>
      <c r="Q25" s="14" t="n">
        <v>987</v>
      </c>
      <c r="R25" s="14" t="n">
        <v>1134</v>
      </c>
      <c r="S25" s="14" t="n">
        <v>1262</v>
      </c>
      <c r="T25" s="14" t="n">
        <v>1411</v>
      </c>
      <c r="U25" s="14" t="n">
        <v>1519</v>
      </c>
      <c r="V25" s="14" t="n">
        <v>1519</v>
      </c>
      <c r="W25" s="14" t="n">
        <v>1659</v>
      </c>
      <c r="X25" s="14" t="n">
        <v>1858</v>
      </c>
      <c r="Y25" s="14" t="n">
        <v>1638</v>
      </c>
      <c r="Z25" s="14" t="n">
        <v>1819</v>
      </c>
      <c r="AA25" s="14" t="n">
        <v>2190</v>
      </c>
      <c r="AB25" s="14" t="n">
        <v>2666</v>
      </c>
      <c r="AC25" s="14" t="n">
        <v>3120</v>
      </c>
      <c r="AD25" s="14" t="n">
        <v>3279</v>
      </c>
      <c r="AE25" s="14" t="n">
        <v>3703</v>
      </c>
      <c r="AF25" s="14" t="n">
        <v>4280</v>
      </c>
      <c r="AG25" s="14" t="n">
        <v>4058</v>
      </c>
      <c r="AH25" s="14" t="n">
        <v>4832</v>
      </c>
      <c r="AI25" s="14" t="n">
        <v>5838</v>
      </c>
      <c r="AJ25" s="14" t="n">
        <v>6080</v>
      </c>
      <c r="AK25" s="14" t="n">
        <v>6257</v>
      </c>
      <c r="AL25" s="14" t="n">
        <v>6524</v>
      </c>
      <c r="AM25" s="14" t="n">
        <v>6602</v>
      </c>
      <c r="AN25" s="14" t="n">
        <v>6413</v>
      </c>
      <c r="AO25" s="14" t="n">
        <v>6897</v>
      </c>
      <c r="AP25" s="14" t="n">
        <v>7299</v>
      </c>
      <c r="AQ25" s="14" t="n">
        <v>7288</v>
      </c>
      <c r="AR25" s="14" t="n">
        <v>7281</v>
      </c>
      <c r="AS25" s="14" t="n">
        <v>8659</v>
      </c>
      <c r="AT25" s="14" t="n">
        <v>9430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  <c r="T26" s="14" t="n">
        <v>3685</v>
      </c>
      <c r="U26" s="14" t="n">
        <v>3403</v>
      </c>
      <c r="V26" s="14" t="n">
        <v>3528</v>
      </c>
      <c r="W26" s="14" t="n">
        <v>3410</v>
      </c>
      <c r="X26" s="14" t="n">
        <v>3187</v>
      </c>
      <c r="Y26" s="14" t="n">
        <v>3231</v>
      </c>
      <c r="Z26" s="14" t="n">
        <v>3466</v>
      </c>
      <c r="AA26" s="14" t="n">
        <v>3985</v>
      </c>
      <c r="AB26" s="14" t="n">
        <v>4358</v>
      </c>
      <c r="AC26" s="14" t="n">
        <v>4449</v>
      </c>
      <c r="AD26" s="14" t="n">
        <v>4650</v>
      </c>
      <c r="AE26" s="14" t="n">
        <v>5173</v>
      </c>
      <c r="AF26" s="14" t="n">
        <v>5768</v>
      </c>
      <c r="AG26" s="14" t="n">
        <v>5237</v>
      </c>
      <c r="AH26" s="14" t="n">
        <v>5288</v>
      </c>
      <c r="AI26" s="14" t="n">
        <v>6139</v>
      </c>
      <c r="AJ26" s="14" t="n">
        <v>5721</v>
      </c>
      <c r="AK26" s="14" t="n">
        <v>5904</v>
      </c>
      <c r="AL26" s="14" t="n">
        <v>6131</v>
      </c>
      <c r="AM26" s="14" t="n">
        <v>5614</v>
      </c>
      <c r="AN26" s="14" t="n">
        <v>5915</v>
      </c>
      <c r="AO26" s="14" t="n">
        <v>6696</v>
      </c>
      <c r="AP26" s="14" t="n">
        <v>7538</v>
      </c>
      <c r="AQ26" s="14" t="n">
        <v>7710</v>
      </c>
      <c r="AR26" s="14" t="n">
        <v>8032</v>
      </c>
      <c r="AS26" s="14" t="n">
        <v>8939</v>
      </c>
      <c r="AT26" s="14" t="n">
        <v>8685</v>
      </c>
    </row>
    <row r="27">
      <c r="A27" s="2" t="inlineStr">
        <is>
          <t>Importers</t>
        </is>
      </c>
      <c r="B27" s="2" t="inlineStr">
        <is>
          <t>344</t>
        </is>
      </c>
      <c r="C27" s="2" t="inlineStr">
        <is>
          <t>Hong Kong, China</t>
        </is>
      </c>
      <c r="D27" s="14" t="n">
        <v>695</v>
      </c>
      <c r="E27" s="14" t="n">
        <v>932</v>
      </c>
      <c r="F27" s="14" t="n">
        <v>1061</v>
      </c>
      <c r="G27" s="14" t="n">
        <v>1156</v>
      </c>
      <c r="H27" s="14" t="n">
        <v>1472</v>
      </c>
      <c r="I27" s="14" t="n">
        <v>1671</v>
      </c>
      <c r="J27" s="14" t="n">
        <v>2525</v>
      </c>
      <c r="K27" s="14" t="n">
        <v>3338</v>
      </c>
      <c r="L27" s="14" t="n">
        <v>4102</v>
      </c>
      <c r="M27" s="14" t="n">
        <v>5700</v>
      </c>
      <c r="N27" s="14" t="n">
        <v>6913</v>
      </c>
      <c r="O27" s="14" t="n">
        <v>8600</v>
      </c>
      <c r="P27" s="14" t="n">
        <v>10346</v>
      </c>
      <c r="Q27" s="14" t="n">
        <v>11806</v>
      </c>
      <c r="R27" s="14" t="n">
        <v>12457</v>
      </c>
      <c r="S27" s="14" t="n">
        <v>12654</v>
      </c>
      <c r="T27" s="14" t="n">
        <v>13630</v>
      </c>
      <c r="U27" s="14" t="n">
        <v>15019</v>
      </c>
      <c r="V27" s="14" t="n">
        <v>14297</v>
      </c>
      <c r="W27" s="14" t="n">
        <v>14757</v>
      </c>
      <c r="X27" s="14" t="n">
        <v>16008</v>
      </c>
      <c r="Y27" s="14" t="n">
        <v>16098</v>
      </c>
      <c r="Z27" s="14" t="n">
        <v>15701</v>
      </c>
      <c r="AA27" s="14" t="n">
        <v>15950</v>
      </c>
      <c r="AB27" s="14" t="n">
        <v>17129</v>
      </c>
      <c r="AC27" s="14" t="n">
        <v>18437</v>
      </c>
      <c r="AD27" s="14" t="n">
        <v>18852</v>
      </c>
      <c r="AE27" s="14" t="n">
        <v>19149</v>
      </c>
      <c r="AF27" s="14" t="n">
        <v>18546</v>
      </c>
      <c r="AG27" s="14" t="n">
        <v>15508</v>
      </c>
      <c r="AH27" s="14" t="n">
        <v>16645</v>
      </c>
      <c r="AI27" s="14" t="n">
        <v>17248</v>
      </c>
      <c r="AJ27" s="14" t="n">
        <v>16338</v>
      </c>
      <c r="AK27" s="14" t="n">
        <v>16448</v>
      </c>
      <c r="AL27" s="14" t="n">
        <v>16173</v>
      </c>
      <c r="AM27" s="14" t="n">
        <v>14903</v>
      </c>
      <c r="AN27" s="14" t="n">
        <v>13216</v>
      </c>
      <c r="AO27" s="14" t="n">
        <v>12419</v>
      </c>
      <c r="AP27" s="14" t="n">
        <v>12672</v>
      </c>
      <c r="AQ27" s="14" t="n">
        <v>11224</v>
      </c>
      <c r="AR27" s="14" t="n">
        <v>7750</v>
      </c>
      <c r="AS27" s="14" t="n">
        <v>8433</v>
      </c>
      <c r="AT27" s="14" t="n">
        <v>7566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2026-09-29T19:15:01Z</dcterms:created>
  <dcterms:modified xsi:type="dcterms:W3CDTF">2026-09-29T19:15:02Z</dcterms:modified>
</cp:coreProperties>
</file>