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2020 edition (trade data for 2019)</t>
        </is>
      </c>
    </row>
    <row r="2">
      <c r="A2" s="1" t="inlineStr">
        <is>
          <t>Top 10 exporters and importers of textiles, 2019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2019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2019 (%)</t>
        </is>
      </c>
      <c r="G5" s="3" t="inlineStr">
        <is>
          <t>Change 2010-19 (% p.a.)</t>
        </is>
      </c>
      <c r="H5" s="3" t="inlineStr">
        <is>
          <t>Change 2017 (%)</t>
        </is>
      </c>
      <c r="I5" s="3" t="inlineStr">
        <is>
          <t>Change 2018 (%)</t>
        </is>
      </c>
      <c r="J5" s="3" t="inlineStr">
        <is>
          <t>Change 2019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data'!$AQ$5="","...",'A22 data'!$AQ$5/1000)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data'!$AQ$5="","...",'A22 data'!$AQ$5/'A22 data'!$AQ$4*100),"...")</f>
        <v/>
      </c>
      <c r="G7" s="7">
        <f>IF(OR('A22 data'!$AQ$5="",'A22 data'!$AH$5=""),"...",IFERROR((('A22 data'!$AQ$5/'A22 data'!$AH$5)^(1/9)-1)*100,"..."))</f>
        <v/>
      </c>
      <c r="H7" s="7">
        <f>IF(OR('A22 data'!$AO$5="",'A22 data'!$AN$5=""),"...",IFERROR(('A22 data'!$AO$5/'A22 data'!$AN$5-1)*100,"..."))</f>
        <v/>
      </c>
      <c r="I7" s="7">
        <f>IF(OR('A22 data'!$AP$5="",'A22 data'!$AO$5=""),"...",IFERROR(('A22 data'!$AP$5/'A22 data'!$AO$5-1)*100,"..."))</f>
        <v/>
      </c>
      <c r="J7" s="7">
        <f>IF(OR('A22 data'!$AQ$5="",'A22 data'!$AP$5=""),"...",IFERROR(('A22 data'!$AQ$5/'A22 data'!$AP$5-1)*100,"..."))</f>
        <v/>
      </c>
    </row>
    <row r="8">
      <c r="A8" s="6" t="inlineStr">
        <is>
          <t>European Union</t>
        </is>
      </c>
      <c r="B8" s="7">
        <f>IF('A22 data'!$AQ$6="","...",'A22 data'!$AQ$6/1000)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data'!$AQ$6="","...",'A22 data'!$AQ$6/'A22 data'!$AQ$4*100),"...")</f>
        <v/>
      </c>
      <c r="G8" s="7">
        <f>IF(OR('A22 data'!$AQ$6="",'A22 data'!$AH$6=""),"...",IFERROR((('A22 data'!$AQ$6/'A22 data'!$AH$6)^(1/9)-1)*100,"..."))</f>
        <v/>
      </c>
      <c r="H8" s="7">
        <f>IF(OR('A22 data'!$AO$6="",'A22 data'!$AN$6=""),"...",IFERROR(('A22 data'!$AO$6/'A22 data'!$AN$6-1)*100,"..."))</f>
        <v/>
      </c>
      <c r="I8" s="7">
        <f>IF(OR('A22 data'!$AP$6="",'A22 data'!$AO$6=""),"...",IFERROR(('A22 data'!$AP$6/'A22 data'!$AO$6-1)*100,"..."))</f>
        <v/>
      </c>
      <c r="J8" s="7">
        <f>IF(OR('A22 data'!$AQ$6="",'A22 data'!$AP$6=""),"...",IFERROR(('A22 data'!$AQ$6/'A22 data'!$AP$6-1)*100,"..."))</f>
        <v/>
      </c>
    </row>
    <row r="9">
      <c r="A9" s="9" t="inlineStr">
        <is>
          <t>Extra-EU</t>
        </is>
      </c>
      <c r="B9" s="7">
        <f>IF('A22 data'!$AQ$7="","...",'A22 data'!$AQ$7/1000)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data'!$AQ$7="","...",'A22 data'!$AQ$7/'A22 data'!$AQ$4*100),"...")</f>
        <v/>
      </c>
      <c r="G9" s="7">
        <f>IF(OR('A22 data'!$AQ$7="",'A22 data'!$AH$7=""),"...",IFERROR((('A22 data'!$AQ$7/'A22 data'!$AH$7)^(1/9)-1)*100,"..."))</f>
        <v/>
      </c>
      <c r="H9" s="7">
        <f>IF(OR('A22 data'!$AO$7="",'A22 data'!$AN$7=""),"...",IFERROR(('A22 data'!$AO$7/'A22 data'!$AN$7-1)*100,"..."))</f>
        <v/>
      </c>
      <c r="I9" s="7">
        <f>IF(OR('A22 data'!$AP$7="",'A22 data'!$AO$7=""),"...",IFERROR(('A22 data'!$AP$7/'A22 data'!$AO$7-1)*100,"..."))</f>
        <v/>
      </c>
      <c r="J9" s="7">
        <f>IF(OR('A22 data'!$AQ$7="",'A22 data'!$AP$7=""),"...",IFERROR(('A22 data'!$AQ$7/'A22 data'!$AP$7-1)*100,"..."))</f>
        <v/>
      </c>
    </row>
    <row r="10">
      <c r="A10" s="6" t="inlineStr">
        <is>
          <t>India</t>
        </is>
      </c>
      <c r="B10" s="7">
        <f>IF('A22 data'!$AQ$8="","...",'A22 data'!$AQ$8/1000)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data'!$AQ$8="","...",'A22 data'!$AQ$8/'A22 data'!$AQ$4*100),"...")</f>
        <v/>
      </c>
      <c r="G10" s="7">
        <f>IF(OR('A22 data'!$AQ$8="",'A22 data'!$AH$8=""),"...",IFERROR((('A22 data'!$AQ$8/'A22 data'!$AH$8)^(1/9)-1)*100,"..."))</f>
        <v/>
      </c>
      <c r="H10" s="7">
        <f>IF(OR('A22 data'!$AO$8="",'A22 data'!$AN$8=""),"...",IFERROR(('A22 data'!$AO$8/'A22 data'!$AN$8-1)*100,"..."))</f>
        <v/>
      </c>
      <c r="I10" s="7">
        <f>IF(OR('A22 data'!$AP$8="",'A22 data'!$AO$8=""),"...",IFERROR(('A22 data'!$AP$8/'A22 data'!$AO$8-1)*100,"..."))</f>
        <v/>
      </c>
      <c r="J10" s="7">
        <f>IF(OR('A22 data'!$AQ$8="",'A22 data'!$AP$8=""),"...",IFERROR(('A22 data'!$AQ$8/'A22 data'!$AP$8-1)*100,"..."))</f>
        <v/>
      </c>
    </row>
    <row r="11">
      <c r="A11" s="6" t="inlineStr">
        <is>
          <t>United States of America</t>
        </is>
      </c>
      <c r="B11" s="7">
        <f>IF('A22 data'!$AQ$9="","...",'A22 data'!$AQ$9/1000)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data'!$AQ$9="","...",'A22 data'!$AQ$9/'A22 data'!$AQ$4*100),"...")</f>
        <v/>
      </c>
      <c r="G11" s="7">
        <f>IF(OR('A22 data'!$AQ$9="",'A22 data'!$AH$9=""),"...",IFERROR((('A22 data'!$AQ$9/'A22 data'!$AH$9)^(1/9)-1)*100,"..."))</f>
        <v/>
      </c>
      <c r="H11" s="7">
        <f>IF(OR('A22 data'!$AO$9="",'A22 data'!$AN$9=""),"...",IFERROR(('A22 data'!$AO$9/'A22 data'!$AN$9-1)*100,"..."))</f>
        <v/>
      </c>
      <c r="I11" s="7">
        <f>IF(OR('A22 data'!$AP$9="",'A22 data'!$AO$9=""),"...",IFERROR(('A22 data'!$AP$9/'A22 data'!$AO$9-1)*100,"..."))</f>
        <v/>
      </c>
      <c r="J11" s="7">
        <f>IF(OR('A22 data'!$AQ$9="",'A22 data'!$AP$9=""),"...",IFERROR(('A22 data'!$AQ$9/'A22 data'!$AP$9-1)*100,"..."))</f>
        <v/>
      </c>
    </row>
    <row r="12">
      <c r="A12" s="6" t="inlineStr">
        <is>
          <t>Türkiye</t>
        </is>
      </c>
      <c r="B12" s="7">
        <f>IF('A22 data'!$AQ$10="","...",'A22 data'!$AQ$10/1000)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data'!$AQ$10="","...",'A22 data'!$AQ$10/'A22 data'!$AQ$4*100),"...")</f>
        <v/>
      </c>
      <c r="G12" s="7">
        <f>IF(OR('A22 data'!$AQ$10="",'A22 data'!$AH$10=""),"...",IFERROR((('A22 data'!$AQ$10/'A22 data'!$AH$10)^(1/9)-1)*100,"..."))</f>
        <v/>
      </c>
      <c r="H12" s="7">
        <f>IF(OR('A22 data'!$AO$10="",'A22 data'!$AN$10=""),"...",IFERROR(('A22 data'!$AO$10/'A22 data'!$AN$10-1)*100,"..."))</f>
        <v/>
      </c>
      <c r="I12" s="7">
        <f>IF(OR('A22 data'!$AP$10="",'A22 data'!$AO$10=""),"...",IFERROR(('A22 data'!$AP$10/'A22 data'!$AO$10-1)*100,"..."))</f>
        <v/>
      </c>
      <c r="J12" s="7">
        <f>IF(OR('A22 data'!$AQ$10="",'A22 data'!$AP$10=""),"...",IFERROR(('A22 data'!$AQ$10/'A22 data'!$AP$10-1)*100,"..."))</f>
        <v/>
      </c>
    </row>
    <row r="13">
      <c r="A13" s="6" t="inlineStr">
        <is>
          <t>Korea, Republic of</t>
        </is>
      </c>
      <c r="B13" s="7">
        <f>IF('A22 data'!$AQ$11="","...",'A22 data'!$AQ$11/1000)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data'!$AQ$11="","...",'A22 data'!$AQ$11/'A22 data'!$AQ$4*100),"...")</f>
        <v/>
      </c>
      <c r="G13" s="7">
        <f>IF(OR('A22 data'!$AQ$11="",'A22 data'!$AH$11=""),"...",IFERROR((('A22 data'!$AQ$11/'A22 data'!$AH$11)^(1/9)-1)*100,"..."))</f>
        <v/>
      </c>
      <c r="H13" s="7">
        <f>IF(OR('A22 data'!$AO$11="",'A22 data'!$AN$11=""),"...",IFERROR(('A22 data'!$AO$11/'A22 data'!$AN$11-1)*100,"..."))</f>
        <v/>
      </c>
      <c r="I13" s="7">
        <f>IF(OR('A22 data'!$AP$11="",'A22 data'!$AO$11=""),"...",IFERROR(('A22 data'!$AP$11/'A22 data'!$AO$11-1)*100,"..."))</f>
        <v/>
      </c>
      <c r="J13" s="7">
        <f>IF(OR('A22 data'!$AQ$11="",'A22 data'!$AP$11=""),"...",IFERROR(('A22 data'!$AQ$11/'A22 data'!$AP$11-1)*100,"..."))</f>
        <v/>
      </c>
    </row>
    <row r="14">
      <c r="A14" s="6" t="inlineStr">
        <is>
          <t>Viet Nam</t>
        </is>
      </c>
      <c r="B14" s="7">
        <f>IF('A22 data'!$AQ$12="","...",'A22 data'!$AQ$12/1000)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data'!$AQ$12="","...",'A22 data'!$AQ$12/'A22 data'!$AQ$4*100),"...")</f>
        <v/>
      </c>
      <c r="G14" s="7">
        <f>IF(OR('A22 data'!$AQ$12="",'A22 data'!$AH$12=""),"...",IFERROR((('A22 data'!$AQ$12/'A22 data'!$AH$12)^(1/9)-1)*100,"..."))</f>
        <v/>
      </c>
      <c r="H14" s="7">
        <f>IF(OR('A22 data'!$AO$12="",'A22 data'!$AN$12=""),"...",IFERROR(('A22 data'!$AO$12/'A22 data'!$AN$12-1)*100,"..."))</f>
        <v/>
      </c>
      <c r="I14" s="7">
        <f>IF(OR('A22 data'!$AP$12="",'A22 data'!$AO$12=""),"...",IFERROR(('A22 data'!$AP$12/'A22 data'!$AO$12-1)*100,"..."))</f>
        <v/>
      </c>
      <c r="J14" s="7">
        <f>IF(OR('A22 data'!$AQ$12="",'A22 data'!$AP$12=""),"...",IFERROR(('A22 data'!$AQ$12/'A22 data'!$AP$12-1)*100,"..."))</f>
        <v/>
      </c>
    </row>
    <row r="15">
      <c r="A15" s="6" t="inlineStr">
        <is>
          <t>Chinese Taipei</t>
        </is>
      </c>
      <c r="B15" s="7">
        <f>IF('A22 data'!$AQ$13="","...",'A22 data'!$AQ$13/1000)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data'!$AQ$13="","...",'A22 data'!$AQ$13/'A22 data'!$AQ$4*100),"...")</f>
        <v/>
      </c>
      <c r="G15" s="7">
        <f>IF(OR('A22 data'!$AQ$13="",'A22 data'!$AH$13=""),"...",IFERROR((('A22 data'!$AQ$13/'A22 data'!$AH$13)^(1/9)-1)*100,"..."))</f>
        <v/>
      </c>
      <c r="H15" s="7">
        <f>IF(OR('A22 data'!$AO$13="",'A22 data'!$AN$13=""),"...",IFERROR(('A22 data'!$AO$13/'A22 data'!$AN$13-1)*100,"..."))</f>
        <v/>
      </c>
      <c r="I15" s="7">
        <f>IF(OR('A22 data'!$AP$13="",'A22 data'!$AO$13=""),"...",IFERROR(('A22 data'!$AP$13/'A22 data'!$AO$13-1)*100,"..."))</f>
        <v/>
      </c>
      <c r="J15" s="7">
        <f>IF(OR('A22 data'!$AQ$13="",'A22 data'!$AP$13=""),"...",IFERROR(('A22 data'!$AQ$13/'A22 data'!$AP$13-1)*100,"..."))</f>
        <v/>
      </c>
    </row>
    <row r="16">
      <c r="A16" s="6" t="inlineStr">
        <is>
          <t>Pakistan</t>
        </is>
      </c>
      <c r="B16" s="7">
        <f>IF('A22 data'!$AQ$14="","...",'A22 data'!$AQ$14/1000)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data'!$AQ$14="","...",'A22 data'!$AQ$14/'A22 data'!$AQ$4*100),"...")</f>
        <v/>
      </c>
      <c r="G16" s="7">
        <f>IF(OR('A22 data'!$AQ$14="",'A22 data'!$AH$14=""),"...",IFERROR((('A22 data'!$AQ$14/'A22 data'!$AH$14)^(1/9)-1)*100,"..."))</f>
        <v/>
      </c>
      <c r="H16" s="7">
        <f>IF(OR('A22 data'!$AO$14="",'A22 data'!$AN$14=""),"...",IFERROR(('A22 data'!$AO$14/'A22 data'!$AN$14-1)*100,"..."))</f>
        <v/>
      </c>
      <c r="I16" s="7">
        <f>IF(OR('A22 data'!$AP$14="",'A22 data'!$AO$14=""),"...",IFERROR(('A22 data'!$AP$14/'A22 data'!$AO$14-1)*100,"..."))</f>
        <v/>
      </c>
      <c r="J16" s="7">
        <f>IF(OR('A22 data'!$AQ$14="",'A22 data'!$AP$14=""),"...",IFERROR(('A22 data'!$AQ$14/'A22 data'!$AP$14-1)*100,"..."))</f>
        <v/>
      </c>
    </row>
    <row r="17">
      <c r="A17" s="6" t="inlineStr">
        <is>
          <t>Japan</t>
        </is>
      </c>
      <c r="B17" s="7">
        <f>IF('A22 data'!$AQ$15="","...",'A22 data'!$AQ$15/1000)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data'!$AQ$15="","...",'A22 data'!$AQ$15/'A22 data'!$AQ$4*100),"...")</f>
        <v/>
      </c>
      <c r="G17" s="7">
        <f>IF(OR('A22 data'!$AQ$15="",'A22 data'!$AH$15=""),"...",IFERROR((('A22 data'!$AQ$15/'A22 data'!$AH$15)^(1/9)-1)*100,"..."))</f>
        <v/>
      </c>
      <c r="H17" s="7">
        <f>IF(OR('A22 data'!$AO$15="",'A22 data'!$AN$15=""),"...",IFERROR(('A22 data'!$AO$15/'A22 data'!$AN$15-1)*100,"..."))</f>
        <v/>
      </c>
      <c r="I17" s="7">
        <f>IF(OR('A22 data'!$AP$15="",'A22 data'!$AO$15=""),"...",IFERROR(('A22 data'!$AP$15/'A22 data'!$AO$15-1)*100,"..."))</f>
        <v/>
      </c>
      <c r="J17" s="7">
        <f>IF(OR('A22 data'!$AQ$15="",'A22 data'!$AP$15=""),"...",IFERROR(('A22 data'!$AQ$15/'A22 data'!$AP$15-1)*100,"..."))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data'!$AQ$17="","...",'A22 data'!$AQ$17/1000)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data'!$AQ$17="","...",'A22 data'!$AQ$17/'A22 data'!$AQ$16*100),"...")</f>
        <v/>
      </c>
      <c r="G20" s="7">
        <f>IF(OR('A22 data'!$AQ$17="",'A22 data'!$AH$17=""),"...",IFERROR((('A22 data'!$AQ$17/'A22 data'!$AH$17)^(1/9)-1)*100,"..."))</f>
        <v/>
      </c>
      <c r="H20" s="7">
        <f>IF(OR('A22 data'!$AO$17="",'A22 data'!$AN$17=""),"...",IFERROR(('A22 data'!$AO$17/'A22 data'!$AN$17-1)*100,"..."))</f>
        <v/>
      </c>
      <c r="I20" s="7">
        <f>IF(OR('A22 data'!$AP$17="",'A22 data'!$AO$17=""),"...",IFERROR(('A22 data'!$AP$17/'A22 data'!$AO$17-1)*100,"..."))</f>
        <v/>
      </c>
      <c r="J20" s="7">
        <f>IF(OR('A22 data'!$AQ$17="",'A22 data'!$AP$17=""),"...",IFERROR(('A22 data'!$AQ$17/'A22 data'!$AP$17-1)*100,"..."))</f>
        <v/>
      </c>
    </row>
    <row r="21">
      <c r="A21" s="9" t="inlineStr">
        <is>
          <t>Extra-EU</t>
        </is>
      </c>
      <c r="B21" s="7">
        <f>IF('A22 data'!$AQ$18="","...",'A22 data'!$AQ$18/1000)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data'!$AQ$18="","...",'A22 data'!$AQ$18/'A22 data'!$AQ$16*100),"...")</f>
        <v/>
      </c>
      <c r="G21" s="7">
        <f>IF(OR('A22 data'!$AQ$18="",'A22 data'!$AH$18=""),"...",IFERROR((('A22 data'!$AQ$18/'A22 data'!$AH$18)^(1/9)-1)*100,"..."))</f>
        <v/>
      </c>
      <c r="H21" s="7">
        <f>IF(OR('A22 data'!$AO$18="",'A22 data'!$AN$18=""),"...",IFERROR(('A22 data'!$AO$18/'A22 data'!$AN$18-1)*100,"..."))</f>
        <v/>
      </c>
      <c r="I21" s="7">
        <f>IF(OR('A22 data'!$AP$18="",'A22 data'!$AO$18=""),"...",IFERROR(('A22 data'!$AP$18/'A22 data'!$AO$18-1)*100,"..."))</f>
        <v/>
      </c>
      <c r="J21" s="7">
        <f>IF(OR('A22 data'!$AQ$18="",'A22 data'!$AP$18=""),"...",IFERROR(('A22 data'!$AQ$18/'A22 data'!$AP$18-1)*100,"..."))</f>
        <v/>
      </c>
    </row>
    <row r="22">
      <c r="A22" s="6" t="inlineStr">
        <is>
          <t>United States of America</t>
        </is>
      </c>
      <c r="B22" s="7">
        <f>IF('A22 data'!$AQ$19="","...",'A22 data'!$AQ$19/1000)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data'!$AQ$19="","...",'A22 data'!$AQ$19/'A22 data'!$AQ$16*100),"...")</f>
        <v/>
      </c>
      <c r="G22" s="7">
        <f>IF(OR('A22 data'!$AQ$19="",'A22 data'!$AH$19=""),"...",IFERROR((('A22 data'!$AQ$19/'A22 data'!$AH$19)^(1/9)-1)*100,"..."))</f>
        <v/>
      </c>
      <c r="H22" s="7">
        <f>IF(OR('A22 data'!$AO$19="",'A22 data'!$AN$19=""),"...",IFERROR(('A22 data'!$AO$19/'A22 data'!$AN$19-1)*100,"..."))</f>
        <v/>
      </c>
      <c r="I22" s="7">
        <f>IF(OR('A22 data'!$AP$19="",'A22 data'!$AO$19=""),"...",IFERROR(('A22 data'!$AP$19/'A22 data'!$AO$19-1)*100,"..."))</f>
        <v/>
      </c>
      <c r="J22" s="7">
        <f>IF(OR('A22 data'!$AQ$19="",'A22 data'!$AP$19=""),"...",IFERROR(('A22 data'!$AQ$19/'A22 data'!$AP$19-1)*100,"..."))</f>
        <v/>
      </c>
    </row>
    <row r="23">
      <c r="A23" s="6" t="inlineStr">
        <is>
          <t>Viet Nam</t>
        </is>
      </c>
      <c r="B23" s="7">
        <f>IF('A22 data'!$AQ$20="","...",'A22 data'!$AQ$20/1000)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data'!$AQ$20="","...",'A22 data'!$AQ$20/'A22 data'!$AQ$16*100),"...")</f>
        <v/>
      </c>
      <c r="G23" s="7">
        <f>IF(OR('A22 data'!$AQ$20="",'A22 data'!$AH$20=""),"...",IFERROR((('A22 data'!$AQ$20/'A22 data'!$AH$20)^(1/9)-1)*100,"..."))</f>
        <v/>
      </c>
      <c r="H23" s="7">
        <f>IF(OR('A22 data'!$AO$20="",'A22 data'!$AN$20=""),"...",IFERROR(('A22 data'!$AO$20/'A22 data'!$AN$20-1)*100,"..."))</f>
        <v/>
      </c>
      <c r="I23" s="7">
        <f>IF(OR('A22 data'!$AP$20="",'A22 data'!$AO$20=""),"...",IFERROR(('A22 data'!$AP$20/'A22 data'!$AO$20-1)*100,"..."))</f>
        <v/>
      </c>
      <c r="J23" s="7">
        <f>IF(OR('A22 data'!$AQ$20="",'A22 data'!$AP$20=""),"...",IFERROR(('A22 data'!$AQ$20/'A22 data'!$AP$20-1)*100,"..."))</f>
        <v/>
      </c>
    </row>
    <row r="24">
      <c r="A24" s="6" t="inlineStr">
        <is>
          <t>China</t>
        </is>
      </c>
      <c r="B24" s="7">
        <f>IF('A22 data'!$AQ$21="","...",'A22 data'!$AQ$21/1000)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data'!$AQ$21="","...",'A22 data'!$AQ$21/'A22 data'!$AQ$16*100),"...")</f>
        <v/>
      </c>
      <c r="G24" s="7">
        <f>IF(OR('A22 data'!$AQ$21="",'A22 data'!$AH$21=""),"...",IFERROR((('A22 data'!$AQ$21/'A22 data'!$AH$21)^(1/9)-1)*100,"..."))</f>
        <v/>
      </c>
      <c r="H24" s="7">
        <f>IF(OR('A22 data'!$AO$21="",'A22 data'!$AN$21=""),"...",IFERROR(('A22 data'!$AO$21/'A22 data'!$AN$21-1)*100,"..."))</f>
        <v/>
      </c>
      <c r="I24" s="7">
        <f>IF(OR('A22 data'!$AP$21="",'A22 data'!$AO$21=""),"...",IFERROR(('A22 data'!$AP$21/'A22 data'!$AO$21-1)*100,"..."))</f>
        <v/>
      </c>
      <c r="J24" s="7">
        <f>IF(OR('A22 data'!$AQ$21="",'A22 data'!$AP$21=""),"...",IFERROR(('A22 data'!$AQ$21/'A22 data'!$AP$21-1)*100,"..."))</f>
        <v/>
      </c>
    </row>
    <row r="25">
      <c r="A25" s="6" t="inlineStr">
        <is>
          <t>Bangladesh (1)</t>
        </is>
      </c>
      <c r="B25" s="7">
        <f>IF('A22 data'!$AQ$22="","...",'A22 data'!$AQ$22/1000)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data'!$AQ$22="","...",'A22 data'!$AQ$22/'A22 data'!$AQ$16*100),"...")</f>
        <v/>
      </c>
      <c r="G25" s="7">
        <f>IF(OR('A22 data'!$AQ$22="",'A22 data'!$AH$22=""),"...",IFERROR((('A22 data'!$AQ$22/'A22 data'!$AH$22)^(1/9)-1)*100,"..."))</f>
        <v/>
      </c>
      <c r="H25" s="7">
        <f>IF(OR('A22 data'!$AO$22="",'A22 data'!$AN$22=""),"...",IFERROR(('A22 data'!$AO$22/'A22 data'!$AN$22-1)*100,"..."))</f>
        <v/>
      </c>
      <c r="I25" s="7">
        <f>IF(OR('A22 data'!$AP$22="",'A22 data'!$AO$22=""),"...",IFERROR(('A22 data'!$AP$22/'A22 data'!$AO$22-1)*100,"..."))</f>
        <v/>
      </c>
      <c r="J25" s="7">
        <f>IF(OR('A22 data'!$AQ$22="",'A22 data'!$AP$22=""),"...",IFERROR(('A22 data'!$AQ$22/'A22 data'!$AP$22-1)*100,"..."))</f>
        <v/>
      </c>
    </row>
    <row r="26">
      <c r="A26" s="6" t="inlineStr">
        <is>
          <t>Japan</t>
        </is>
      </c>
      <c r="B26" s="7">
        <f>IF('A22 data'!$AQ$23="","...",'A22 data'!$AQ$23/1000)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data'!$AQ$23="","...",'A22 data'!$AQ$23/'A22 data'!$AQ$16*100),"...")</f>
        <v/>
      </c>
      <c r="G26" s="7">
        <f>IF(OR('A22 data'!$AQ$23="",'A22 data'!$AH$23=""),"...",IFERROR((('A22 data'!$AQ$23/'A22 data'!$AH$23)^(1/9)-1)*100,"..."))</f>
        <v/>
      </c>
      <c r="H26" s="7">
        <f>IF(OR('A22 data'!$AO$23="",'A22 data'!$AN$23=""),"...",IFERROR(('A22 data'!$AO$23/'A22 data'!$AN$23-1)*100,"..."))</f>
        <v/>
      </c>
      <c r="I26" s="7">
        <f>IF(OR('A22 data'!$AP$23="",'A22 data'!$AO$23=""),"...",IFERROR(('A22 data'!$AP$23/'A22 data'!$AO$23-1)*100,"..."))</f>
        <v/>
      </c>
      <c r="J26" s="7">
        <f>IF(OR('A22 data'!$AQ$23="",'A22 data'!$AP$23=""),"...",IFERROR(('A22 data'!$AQ$23/'A22 data'!$AP$23-1)*100,"..."))</f>
        <v/>
      </c>
    </row>
    <row r="27">
      <c r="A27" s="6" t="inlineStr">
        <is>
          <t>United Kingdom</t>
        </is>
      </c>
      <c r="B27" s="7">
        <f>IF('A22 data'!$AQ$24="","...",'A22 data'!$AQ$24/1000)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data'!$AQ$24="","...",'A22 data'!$AQ$24/'A22 data'!$AQ$16*100),"...")</f>
        <v/>
      </c>
      <c r="G27" s="7">
        <f>IF(OR('A22 data'!$AQ$24="",'A22 data'!$AH$24=""),"...",IFERROR((('A22 data'!$AQ$24/'A22 data'!$AH$24)^(1/9)-1)*100,"..."))</f>
        <v/>
      </c>
      <c r="H27" s="7">
        <f>IF(OR('A22 data'!$AO$24="",'A22 data'!$AN$24=""),"...",IFERROR(('A22 data'!$AO$24/'A22 data'!$AN$24-1)*100,"..."))</f>
        <v/>
      </c>
      <c r="I27" s="7">
        <f>IF(OR('A22 data'!$AP$24="",'A22 data'!$AO$24=""),"...",IFERROR(('A22 data'!$AP$24/'A22 data'!$AO$24-1)*100,"..."))</f>
        <v/>
      </c>
      <c r="J27" s="7">
        <f>IF(OR('A22 data'!$AQ$24="",'A22 data'!$AP$24=""),"...",IFERROR(('A22 data'!$AQ$24/'A22 data'!$AP$24-1)*100,"..."))</f>
        <v/>
      </c>
    </row>
    <row r="28">
      <c r="A28" s="6" t="inlineStr">
        <is>
          <t>Indonesia</t>
        </is>
      </c>
      <c r="B28" s="7">
        <f>IF('A22 data'!$AQ$25="","...",'A22 data'!$AQ$25/1000)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data'!$AQ$25="","...",'A22 data'!$AQ$25/'A22 data'!$AQ$16*100),"...")</f>
        <v/>
      </c>
      <c r="G28" s="7">
        <f>IF(OR('A22 data'!$AQ$25="",'A22 data'!$AH$25=""),"...",IFERROR((('A22 data'!$AQ$25/'A22 data'!$AH$25)^(1/9)-1)*100,"..."))</f>
        <v/>
      </c>
      <c r="H28" s="7">
        <f>IF(OR('A22 data'!$AO$25="",'A22 data'!$AN$25=""),"...",IFERROR(('A22 data'!$AO$25/'A22 data'!$AN$25-1)*100,"..."))</f>
        <v/>
      </c>
      <c r="I28" s="7">
        <f>IF(OR('A22 data'!$AP$25="",'A22 data'!$AO$25=""),"...",IFERROR(('A22 data'!$AP$25/'A22 data'!$AO$25-1)*100,"..."))</f>
        <v/>
      </c>
      <c r="J28" s="7">
        <f>IF(OR('A22 data'!$AQ$25="",'A22 data'!$AP$25=""),"...",IFERROR(('A22 data'!$AQ$25/'A22 data'!$AP$25-1)*100,"..."))</f>
        <v/>
      </c>
    </row>
    <row r="29">
      <c r="A29" s="6" t="inlineStr">
        <is>
          <t>Türkiye</t>
        </is>
      </c>
      <c r="B29" s="7">
        <f>IF('A22 data'!$AQ$26="","...",'A22 data'!$AQ$26/1000)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data'!$AQ$26="","...",'A22 data'!$AQ$26/'A22 data'!$AQ$16*100),"...")</f>
        <v/>
      </c>
      <c r="G29" s="7">
        <f>IF(OR('A22 data'!$AQ$26="",'A22 data'!$AH$26=""),"...",IFERROR((('A22 data'!$AQ$26/'A22 data'!$AH$26)^(1/9)-1)*100,"..."))</f>
        <v/>
      </c>
      <c r="H29" s="7">
        <f>IF(OR('A22 data'!$AO$26="",'A22 data'!$AN$26=""),"...",IFERROR(('A22 data'!$AO$26/'A22 data'!$AN$26-1)*100,"..."))</f>
        <v/>
      </c>
      <c r="I29" s="7">
        <f>IF(OR('A22 data'!$AP$26="",'A22 data'!$AO$26=""),"...",IFERROR(('A22 data'!$AP$26/'A22 data'!$AO$26-1)*100,"..."))</f>
        <v/>
      </c>
      <c r="J29" s="7">
        <f>IF(OR('A22 data'!$AQ$26="",'A22 data'!$AP$26=""),"...",IFERROR(('A22 data'!$AQ$26/'A22 data'!$AP$26-1)*100,"..."))</f>
        <v/>
      </c>
    </row>
    <row r="30">
      <c r="A30" s="6" t="inlineStr">
        <is>
          <t>Mexico</t>
        </is>
      </c>
      <c r="B30" s="7">
        <f>IF('A22 data'!$AQ$27="","...",'A22 data'!$AQ$27/1000)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data'!$AQ$27="","...",'A22 data'!$AQ$27/'A22 data'!$AQ$16*100),"...")</f>
        <v/>
      </c>
      <c r="G30" s="7">
        <f>IF(OR('A22 data'!$AQ$27="",'A22 data'!$AH$27=""),"...",IFERROR((('A22 data'!$AQ$27/'A22 data'!$AH$27)^(1/9)-1)*100,"..."))</f>
        <v/>
      </c>
      <c r="H30" s="7">
        <f>IF(OR('A22 data'!$AO$27="",'A22 data'!$AN$27=""),"...",IFERROR(('A22 data'!$AO$27/'A22 data'!$AN$27-1)*100,"..."))</f>
        <v/>
      </c>
      <c r="I30" s="7">
        <f>IF(OR('A22 data'!$AP$27="",'A22 data'!$AO$27=""),"...",IFERROR(('A22 data'!$AP$27/'A22 data'!$AO$27-1)*100,"..."))</f>
        <v/>
      </c>
      <c r="J30" s="7">
        <f>IF(OR('A22 data'!$AQ$27="",'A22 data'!$AP$27=""),"...",IFERROR(('A22 data'!$AQ$27/'A22 data'!$AP$27-1)*100,"..."))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2019: 153 exporters, 155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2010-19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2020 edition (trade data for 2019)</t>
        </is>
      </c>
    </row>
    <row r="2">
      <c r="A2" s="1" t="inlineStr">
        <is>
          <t>Top 10 exporters and importers of clothing, 2019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2019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2019 (%)</t>
        </is>
      </c>
      <c r="G5" s="3" t="inlineStr">
        <is>
          <t>Change 2010-19 (% p.a.)</t>
        </is>
      </c>
      <c r="H5" s="3" t="inlineStr">
        <is>
          <t>Change 2017 (%)</t>
        </is>
      </c>
      <c r="I5" s="3" t="inlineStr">
        <is>
          <t>Change 2018 (%)</t>
        </is>
      </c>
      <c r="J5" s="3" t="inlineStr">
        <is>
          <t>Change 2019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data'!$AQ$5="","...",'A23 data'!$AQ$5/1000)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data'!$AQ$5="","...",'A23 data'!$AQ$5/'A23 data'!$AQ$4*100),"...")</f>
        <v/>
      </c>
      <c r="G7" s="7">
        <f>IF(OR('A23 data'!$AQ$5="",'A23 data'!$AH$5=""),"...",IFERROR((('A23 data'!$AQ$5/'A23 data'!$AH$5)^(1/9)-1)*100,"..."))</f>
        <v/>
      </c>
      <c r="H7" s="7">
        <f>IF(OR('A23 data'!$AO$5="",'A23 data'!$AN$5=""),"...",IFERROR(('A23 data'!$AO$5/'A23 data'!$AN$5-1)*100,"..."))</f>
        <v/>
      </c>
      <c r="I7" s="7">
        <f>IF(OR('A23 data'!$AP$5="",'A23 data'!$AO$5=""),"...",IFERROR(('A23 data'!$AP$5/'A23 data'!$AO$5-1)*100,"..."))</f>
        <v/>
      </c>
      <c r="J7" s="7">
        <f>IF(OR('A23 data'!$AQ$5="",'A23 data'!$AP$5=""),"...",IFERROR(('A23 data'!$AQ$5/'A23 data'!$AP$5-1)*100,"..."))</f>
        <v/>
      </c>
    </row>
    <row r="8">
      <c r="A8" s="6" t="inlineStr">
        <is>
          <t>European Union</t>
        </is>
      </c>
      <c r="B8" s="7">
        <f>IF('A23 data'!$AQ$6="","...",'A23 data'!$AQ$6/1000)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data'!$AQ$6="","...",'A23 data'!$AQ$6/'A23 data'!$AQ$4*100),"...")</f>
        <v/>
      </c>
      <c r="G8" s="7">
        <f>IF(OR('A23 data'!$AQ$6="",'A23 data'!$AH$6=""),"...",IFERROR((('A23 data'!$AQ$6/'A23 data'!$AH$6)^(1/9)-1)*100,"..."))</f>
        <v/>
      </c>
      <c r="H8" s="7">
        <f>IF(OR('A23 data'!$AO$6="",'A23 data'!$AN$6=""),"...",IFERROR(('A23 data'!$AO$6/'A23 data'!$AN$6-1)*100,"..."))</f>
        <v/>
      </c>
      <c r="I8" s="7">
        <f>IF(OR('A23 data'!$AP$6="",'A23 data'!$AO$6=""),"...",IFERROR(('A23 data'!$AP$6/'A23 data'!$AO$6-1)*100,"..."))</f>
        <v/>
      </c>
      <c r="J8" s="7">
        <f>IF(OR('A23 data'!$AQ$6="",'A23 data'!$AP$6=""),"...",IFERROR(('A23 data'!$AQ$6/'A23 data'!$AP$6-1)*100,"..."))</f>
        <v/>
      </c>
    </row>
    <row r="9">
      <c r="A9" s="9" t="inlineStr">
        <is>
          <t>Extra-EU</t>
        </is>
      </c>
      <c r="B9" s="7">
        <f>IF('A23 data'!$AQ$7="","...",'A23 data'!$AQ$7/1000)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data'!$AQ$7="","...",'A23 data'!$AQ$7/'A23 data'!$AQ$4*100),"...")</f>
        <v/>
      </c>
      <c r="G9" s="7">
        <f>IF(OR('A23 data'!$AQ$7="",'A23 data'!$AH$7=""),"...",IFERROR((('A23 data'!$AQ$7/'A23 data'!$AH$7)^(1/9)-1)*100,"..."))</f>
        <v/>
      </c>
      <c r="H9" s="7">
        <f>IF(OR('A23 data'!$AO$7="",'A23 data'!$AN$7=""),"...",IFERROR(('A23 data'!$AO$7/'A23 data'!$AN$7-1)*100,"..."))</f>
        <v/>
      </c>
      <c r="I9" s="7">
        <f>IF(OR('A23 data'!$AP$7="",'A23 data'!$AO$7=""),"...",IFERROR(('A23 data'!$AP$7/'A23 data'!$AO$7-1)*100,"..."))</f>
        <v/>
      </c>
      <c r="J9" s="7">
        <f>IF(OR('A23 data'!$AQ$7="",'A23 data'!$AP$7=""),"...",IFERROR(('A23 data'!$AQ$7/'A23 data'!$AP$7-1)*100,"..."))</f>
        <v/>
      </c>
    </row>
    <row r="10">
      <c r="A10" s="6" t="inlineStr">
        <is>
          <t>Bangladesh</t>
        </is>
      </c>
      <c r="B10" s="7">
        <f>IF('A23 data'!$AQ$8="","...",'A23 data'!$AQ$8/1000)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data'!$AQ$8="","...",'A23 data'!$AQ$8/'A23 data'!$AQ$4*100),"...")</f>
        <v/>
      </c>
      <c r="G10" s="7">
        <f>IF(OR('A23 data'!$AQ$8="",'A23 data'!$AH$8=""),"...",IFERROR((('A23 data'!$AQ$8/'A23 data'!$AH$8)^(1/9)-1)*100,"..."))</f>
        <v/>
      </c>
      <c r="H10" s="7">
        <f>IF(OR('A23 data'!$AO$8="",'A23 data'!$AN$8=""),"...",IFERROR(('A23 data'!$AO$8/'A23 data'!$AN$8-1)*100,"..."))</f>
        <v/>
      </c>
      <c r="I10" s="7">
        <f>IF(OR('A23 data'!$AP$8="",'A23 data'!$AO$8=""),"...",IFERROR(('A23 data'!$AP$8/'A23 data'!$AO$8-1)*100,"..."))</f>
        <v/>
      </c>
      <c r="J10" s="7">
        <f>IF(OR('A23 data'!$AQ$8="",'A23 data'!$AP$8=""),"...",IFERROR(('A23 data'!$AQ$8/'A23 data'!$AP$8-1)*100,"..."))</f>
        <v/>
      </c>
    </row>
    <row r="11">
      <c r="A11" s="6" t="inlineStr">
        <is>
          <t>Viet Nam</t>
        </is>
      </c>
      <c r="B11" s="7">
        <f>IF('A23 data'!$AQ$9="","...",'A23 data'!$AQ$9/1000)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data'!$AQ$9="","...",'A23 data'!$AQ$9/'A23 data'!$AQ$4*100),"...")</f>
        <v/>
      </c>
      <c r="G11" s="7">
        <f>IF(OR('A23 data'!$AQ$9="",'A23 data'!$AH$9=""),"...",IFERROR((('A23 data'!$AQ$9/'A23 data'!$AH$9)^(1/9)-1)*100,"..."))</f>
        <v/>
      </c>
      <c r="H11" s="7">
        <f>IF(OR('A23 data'!$AO$9="",'A23 data'!$AN$9=""),"...",IFERROR(('A23 data'!$AO$9/'A23 data'!$AN$9-1)*100,"..."))</f>
        <v/>
      </c>
      <c r="I11" s="7">
        <f>IF(OR('A23 data'!$AP$9="",'A23 data'!$AO$9=""),"...",IFERROR(('A23 data'!$AP$9/'A23 data'!$AO$9-1)*100,"..."))</f>
        <v/>
      </c>
      <c r="J11" s="7">
        <f>IF(OR('A23 data'!$AQ$9="",'A23 data'!$AP$9=""),"...",IFERROR(('A23 data'!$AQ$9/'A23 data'!$AP$9-1)*100,"..."))</f>
        <v/>
      </c>
    </row>
    <row r="12">
      <c r="A12" s="6" t="inlineStr">
        <is>
          <t>India</t>
        </is>
      </c>
      <c r="B12" s="7">
        <f>IF('A23 data'!$AQ$10="","...",'A23 data'!$AQ$10/1000)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data'!$AQ$10="","...",'A23 data'!$AQ$10/'A23 data'!$AQ$4*100),"...")</f>
        <v/>
      </c>
      <c r="G12" s="7">
        <f>IF(OR('A23 data'!$AQ$10="",'A23 data'!$AH$10=""),"...",IFERROR((('A23 data'!$AQ$10/'A23 data'!$AH$10)^(1/9)-1)*100,"..."))</f>
        <v/>
      </c>
      <c r="H12" s="7">
        <f>IF(OR('A23 data'!$AO$10="",'A23 data'!$AN$10=""),"...",IFERROR(('A23 data'!$AO$10/'A23 data'!$AN$10-1)*100,"..."))</f>
        <v/>
      </c>
      <c r="I12" s="7">
        <f>IF(OR('A23 data'!$AP$10="",'A23 data'!$AO$10=""),"...",IFERROR(('A23 data'!$AP$10/'A23 data'!$AO$10-1)*100,"..."))</f>
        <v/>
      </c>
      <c r="J12" s="7">
        <f>IF(OR('A23 data'!$AQ$10="",'A23 data'!$AP$10=""),"...",IFERROR(('A23 data'!$AQ$10/'A23 data'!$AP$10-1)*100,"..."))</f>
        <v/>
      </c>
    </row>
    <row r="13">
      <c r="A13" s="6" t="inlineStr">
        <is>
          <t>Türkiye</t>
        </is>
      </c>
      <c r="B13" s="7">
        <f>IF('A23 data'!$AQ$11="","...",'A23 data'!$AQ$11/1000)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data'!$AQ$11="","...",'A23 data'!$AQ$11/'A23 data'!$AQ$4*100),"...")</f>
        <v/>
      </c>
      <c r="G13" s="7">
        <f>IF(OR('A23 data'!$AQ$11="",'A23 data'!$AH$11=""),"...",IFERROR((('A23 data'!$AQ$11/'A23 data'!$AH$11)^(1/9)-1)*100,"..."))</f>
        <v/>
      </c>
      <c r="H13" s="7">
        <f>IF(OR('A23 data'!$AO$11="",'A23 data'!$AN$11=""),"...",IFERROR(('A23 data'!$AO$11/'A23 data'!$AN$11-1)*100,"..."))</f>
        <v/>
      </c>
      <c r="I13" s="7">
        <f>IF(OR('A23 data'!$AP$11="",'A23 data'!$AO$11=""),"...",IFERROR(('A23 data'!$AP$11/'A23 data'!$AO$11-1)*100,"..."))</f>
        <v/>
      </c>
      <c r="J13" s="7">
        <f>IF(OR('A23 data'!$AQ$11="",'A23 data'!$AP$11=""),"...",IFERROR(('A23 data'!$AQ$11/'A23 data'!$AP$11-1)*100,"..."))</f>
        <v/>
      </c>
    </row>
    <row r="14">
      <c r="A14" s="6" t="inlineStr">
        <is>
          <t>Hong Kong, China</t>
        </is>
      </c>
      <c r="B14" s="7">
        <f>IF('A23 data'!$AQ$12="","...",'A23 data'!$AQ$12/1000)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data'!$AQ$12="","...",'A23 data'!$AQ$12/'A23 data'!$AQ$4*100),"...")</f>
        <v/>
      </c>
      <c r="G14" s="7">
        <f>IF(OR('A23 data'!$AQ$12="",'A23 data'!$AH$12=""),"...",IFERROR((('A23 data'!$AQ$12/'A23 data'!$AH$12)^(1/9)-1)*100,"..."))</f>
        <v/>
      </c>
      <c r="H14" s="7">
        <f>IF(OR('A23 data'!$AO$12="",'A23 data'!$AN$12=""),"...",IFERROR(('A23 data'!$AO$12/'A23 data'!$AN$12-1)*100,"..."))</f>
        <v/>
      </c>
      <c r="I14" s="7">
        <f>IF(OR('A23 data'!$AP$12="",'A23 data'!$AO$12=""),"...",IFERROR(('A23 data'!$AP$12/'A23 data'!$AO$12-1)*100,"..."))</f>
        <v/>
      </c>
      <c r="J14" s="7">
        <f>IF(OR('A23 data'!$AQ$12="",'A23 data'!$AP$12=""),"...",IFERROR(('A23 data'!$AQ$12/'A23 data'!$AP$12-1)*100,"..."))</f>
        <v/>
      </c>
    </row>
    <row r="15">
      <c r="A15" s="6" t="inlineStr">
        <is>
          <t>United Kingdom</t>
        </is>
      </c>
      <c r="B15" s="7">
        <f>IF('A23 data'!$AQ$13="","...",'A23 data'!$AQ$13/1000)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data'!$AQ$13="","...",'A23 data'!$AQ$13/'A23 data'!$AQ$4*100),"...")</f>
        <v/>
      </c>
      <c r="G15" s="7">
        <f>IF(OR('A23 data'!$AQ$13="",'A23 data'!$AH$13=""),"...",IFERROR((('A23 data'!$AQ$13/'A23 data'!$AH$13)^(1/9)-1)*100,"..."))</f>
        <v/>
      </c>
      <c r="H15" s="7">
        <f>IF(OR('A23 data'!$AO$13="",'A23 data'!$AN$13=""),"...",IFERROR(('A23 data'!$AO$13/'A23 data'!$AN$13-1)*100,"..."))</f>
        <v/>
      </c>
      <c r="I15" s="7">
        <f>IF(OR('A23 data'!$AP$13="",'A23 data'!$AO$13=""),"...",IFERROR(('A23 data'!$AP$13/'A23 data'!$AO$13-1)*100,"..."))</f>
        <v/>
      </c>
      <c r="J15" s="7">
        <f>IF(OR('A23 data'!$AQ$13="",'A23 data'!$AP$13=""),"...",IFERROR(('A23 data'!$AQ$13/'A23 data'!$AP$13-1)*100,"..."))</f>
        <v/>
      </c>
    </row>
    <row r="16">
      <c r="A16" s="6" t="inlineStr">
        <is>
          <t>Indonesia</t>
        </is>
      </c>
      <c r="B16" s="7">
        <f>IF('A23 data'!$AQ$14="","...",'A23 data'!$AQ$14/1000)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data'!$AQ$14="","...",'A23 data'!$AQ$14/'A23 data'!$AQ$4*100),"...")</f>
        <v/>
      </c>
      <c r="G16" s="7">
        <f>IF(OR('A23 data'!$AQ$14="",'A23 data'!$AH$14=""),"...",IFERROR((('A23 data'!$AQ$14/'A23 data'!$AH$14)^(1/9)-1)*100,"..."))</f>
        <v/>
      </c>
      <c r="H16" s="7">
        <f>IF(OR('A23 data'!$AO$14="",'A23 data'!$AN$14=""),"...",IFERROR(('A23 data'!$AO$14/'A23 data'!$AN$14-1)*100,"..."))</f>
        <v/>
      </c>
      <c r="I16" s="7">
        <f>IF(OR('A23 data'!$AP$14="",'A23 data'!$AO$14=""),"...",IFERROR(('A23 data'!$AP$14/'A23 data'!$AO$14-1)*100,"..."))</f>
        <v/>
      </c>
      <c r="J16" s="7">
        <f>IF(OR('A23 data'!$AQ$14="",'A23 data'!$AP$14=""),"...",IFERROR(('A23 data'!$AQ$14/'A23 data'!$AP$14-1)*100,"..."))</f>
        <v/>
      </c>
    </row>
    <row r="17">
      <c r="A17" s="6" t="inlineStr">
        <is>
          <t>Cambodia</t>
        </is>
      </c>
      <c r="B17" s="7">
        <f>IF('A23 data'!$AQ$15="","...",'A23 data'!$AQ$15/1000)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data'!$AQ$15="","...",'A23 data'!$AQ$15/'A23 data'!$AQ$4*100),"...")</f>
        <v/>
      </c>
      <c r="G17" s="7">
        <f>IF(OR('A23 data'!$AQ$15="",'A23 data'!$AH$15=""),"...",IFERROR((('A23 data'!$AQ$15/'A23 data'!$AH$15)^(1/9)-1)*100,"..."))</f>
        <v/>
      </c>
      <c r="H17" s="7">
        <f>IF(OR('A23 data'!$AO$15="",'A23 data'!$AN$15=""),"...",IFERROR(('A23 data'!$AO$15/'A23 data'!$AN$15-1)*100,"..."))</f>
        <v/>
      </c>
      <c r="I17" s="7">
        <f>IF(OR('A23 data'!$AP$15="",'A23 data'!$AO$15=""),"...",IFERROR(('A23 data'!$AP$15/'A23 data'!$AO$15-1)*100,"..."))</f>
        <v/>
      </c>
      <c r="J17" s="7">
        <f>IF(OR('A23 data'!$AQ$15="",'A23 data'!$AP$15=""),"...",IFERROR(('A23 data'!$AQ$15/'A23 data'!$AP$15-1)*100,"..."))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data'!$AQ$17="","...",'A23 data'!$AQ$17/1000)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data'!$AQ$17="","...",'A23 data'!$AQ$17/'A23 data'!$AQ$16*100),"...")</f>
        <v/>
      </c>
      <c r="G20" s="7">
        <f>IF(OR('A23 data'!$AQ$17="",'A23 data'!$AH$17=""),"...",IFERROR((('A23 data'!$AQ$17/'A23 data'!$AH$17)^(1/9)-1)*100,"..."))</f>
        <v/>
      </c>
      <c r="H20" s="7">
        <f>IF(OR('A23 data'!$AO$17="",'A23 data'!$AN$17=""),"...",IFERROR(('A23 data'!$AO$17/'A23 data'!$AN$17-1)*100,"..."))</f>
        <v/>
      </c>
      <c r="I20" s="7">
        <f>IF(OR('A23 data'!$AP$17="",'A23 data'!$AO$17=""),"...",IFERROR(('A23 data'!$AP$17/'A23 data'!$AO$17-1)*100,"..."))</f>
        <v/>
      </c>
      <c r="J20" s="7">
        <f>IF(OR('A23 data'!$AQ$17="",'A23 data'!$AP$17=""),"...",IFERROR(('A23 data'!$AQ$17/'A23 data'!$AP$17-1)*100,"..."))</f>
        <v/>
      </c>
    </row>
    <row r="21">
      <c r="A21" s="9" t="inlineStr">
        <is>
          <t>Extra-EU</t>
        </is>
      </c>
      <c r="B21" s="7">
        <f>IF('A23 data'!$AQ$18="","...",'A23 data'!$AQ$18/1000)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data'!$AQ$18="","...",'A23 data'!$AQ$18/'A23 data'!$AQ$16*100),"...")</f>
        <v/>
      </c>
      <c r="G21" s="7">
        <f>IF(OR('A23 data'!$AQ$18="",'A23 data'!$AH$18=""),"...",IFERROR((('A23 data'!$AQ$18/'A23 data'!$AH$18)^(1/9)-1)*100,"..."))</f>
        <v/>
      </c>
      <c r="H21" s="7">
        <f>IF(OR('A23 data'!$AO$18="",'A23 data'!$AN$18=""),"...",IFERROR(('A23 data'!$AO$18/'A23 data'!$AN$18-1)*100,"..."))</f>
        <v/>
      </c>
      <c r="I21" s="7">
        <f>IF(OR('A23 data'!$AP$18="",'A23 data'!$AO$18=""),"...",IFERROR(('A23 data'!$AP$18/'A23 data'!$AO$18-1)*100,"..."))</f>
        <v/>
      </c>
      <c r="J21" s="7">
        <f>IF(OR('A23 data'!$AQ$18="",'A23 data'!$AP$18=""),"...",IFERROR(('A23 data'!$AQ$18/'A23 data'!$AP$18-1)*100,"..."))</f>
        <v/>
      </c>
    </row>
    <row r="22">
      <c r="A22" s="6" t="inlineStr">
        <is>
          <t>United States of America</t>
        </is>
      </c>
      <c r="B22" s="7">
        <f>IF('A23 data'!$AQ$19="","...",'A23 data'!$AQ$19/1000)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data'!$AQ$19="","...",'A23 data'!$AQ$19/'A23 data'!$AQ$16*100),"...")</f>
        <v/>
      </c>
      <c r="G22" s="7">
        <f>IF(OR('A23 data'!$AQ$19="",'A23 data'!$AH$19=""),"...",IFERROR((('A23 data'!$AQ$19/'A23 data'!$AH$19)^(1/9)-1)*100,"..."))</f>
        <v/>
      </c>
      <c r="H22" s="7">
        <f>IF(OR('A23 data'!$AO$19="",'A23 data'!$AN$19=""),"...",IFERROR(('A23 data'!$AO$19/'A23 data'!$AN$19-1)*100,"..."))</f>
        <v/>
      </c>
      <c r="I22" s="7">
        <f>IF(OR('A23 data'!$AP$19="",'A23 data'!$AO$19=""),"...",IFERROR(('A23 data'!$AP$19/'A23 data'!$AO$19-1)*100,"..."))</f>
        <v/>
      </c>
      <c r="J22" s="7">
        <f>IF(OR('A23 data'!$AQ$19="",'A23 data'!$AP$19=""),"...",IFERROR(('A23 data'!$AQ$19/'A23 data'!$AP$19-1)*100,"..."))</f>
        <v/>
      </c>
    </row>
    <row r="23">
      <c r="A23" s="6" t="inlineStr">
        <is>
          <t>Japan</t>
        </is>
      </c>
      <c r="B23" s="7">
        <f>IF('A23 data'!$AQ$20="","...",'A23 data'!$AQ$20/1000)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data'!$AQ$20="","...",'A23 data'!$AQ$20/'A23 data'!$AQ$16*100),"...")</f>
        <v/>
      </c>
      <c r="G23" s="7">
        <f>IF(OR('A23 data'!$AQ$20="",'A23 data'!$AH$20=""),"...",IFERROR((('A23 data'!$AQ$20/'A23 data'!$AH$20)^(1/9)-1)*100,"..."))</f>
        <v/>
      </c>
      <c r="H23" s="7">
        <f>IF(OR('A23 data'!$AO$20="",'A23 data'!$AN$20=""),"...",IFERROR(('A23 data'!$AO$20/'A23 data'!$AN$20-1)*100,"..."))</f>
        <v/>
      </c>
      <c r="I23" s="7">
        <f>IF(OR('A23 data'!$AP$20="",'A23 data'!$AO$20=""),"...",IFERROR(('A23 data'!$AP$20/'A23 data'!$AO$20-1)*100,"..."))</f>
        <v/>
      </c>
      <c r="J23" s="7">
        <f>IF(OR('A23 data'!$AQ$20="",'A23 data'!$AP$20=""),"...",IFERROR(('A23 data'!$AQ$20/'A23 data'!$AP$20-1)*100,"..."))</f>
        <v/>
      </c>
    </row>
    <row r="24">
      <c r="A24" s="6" t="inlineStr">
        <is>
          <t>United Kingdom</t>
        </is>
      </c>
      <c r="B24" s="7">
        <f>IF('A23 data'!$AQ$21="","...",'A23 data'!$AQ$21/1000)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data'!$AQ$21="","...",'A23 data'!$AQ$21/'A23 data'!$AQ$16*100),"...")</f>
        <v/>
      </c>
      <c r="G24" s="7">
        <f>IF(OR('A23 data'!$AQ$21="",'A23 data'!$AH$21=""),"...",IFERROR((('A23 data'!$AQ$21/'A23 data'!$AH$21)^(1/9)-1)*100,"..."))</f>
        <v/>
      </c>
      <c r="H24" s="7">
        <f>IF(OR('A23 data'!$AO$21="",'A23 data'!$AN$21=""),"...",IFERROR(('A23 data'!$AO$21/'A23 data'!$AN$21-1)*100,"..."))</f>
        <v/>
      </c>
      <c r="I24" s="7">
        <f>IF(OR('A23 data'!$AP$21="",'A23 data'!$AO$21=""),"...",IFERROR(('A23 data'!$AP$21/'A23 data'!$AO$21-1)*100,"..."))</f>
        <v/>
      </c>
      <c r="J24" s="7">
        <f>IF(OR('A23 data'!$AQ$21="",'A23 data'!$AP$21=""),"...",IFERROR(('A23 data'!$AQ$21/'A23 data'!$AP$21-1)*100,"..."))</f>
        <v/>
      </c>
    </row>
    <row r="25">
      <c r="A25" s="6" t="inlineStr">
        <is>
          <t>Hong Kong, China</t>
        </is>
      </c>
      <c r="B25" s="7">
        <f>IF('A23 data'!$AQ$22="","...",'A23 data'!$AQ$22/1000)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data'!$AQ$22="","...",'A23 data'!$AQ$22/'A23 data'!$AQ$16*100),"...")</f>
        <v/>
      </c>
      <c r="G25" s="7">
        <f>IF(OR('A23 data'!$AQ$22="",'A23 data'!$AH$22=""),"...",IFERROR((('A23 data'!$AQ$22/'A23 data'!$AH$22)^(1/9)-1)*100,"..."))</f>
        <v/>
      </c>
      <c r="H25" s="7">
        <f>IF(OR('A23 data'!$AO$22="",'A23 data'!$AN$22=""),"...",IFERROR(('A23 data'!$AO$22/'A23 data'!$AN$22-1)*100,"..."))</f>
        <v/>
      </c>
      <c r="I25" s="7">
        <f>IF(OR('A23 data'!$AP$22="",'A23 data'!$AO$22=""),"...",IFERROR(('A23 data'!$AP$22/'A23 data'!$AO$22-1)*100,"..."))</f>
        <v/>
      </c>
      <c r="J25" s="7">
        <f>IF(OR('A23 data'!$AQ$22="",'A23 data'!$AP$22=""),"...",IFERROR(('A23 data'!$AQ$22/'A23 data'!$AP$22-1)*100,"..."))</f>
        <v/>
      </c>
    </row>
    <row r="26">
      <c r="A26" s="6" t="inlineStr">
        <is>
          <t>Canada</t>
        </is>
      </c>
      <c r="B26" s="7">
        <f>IF('A23 data'!$AQ$23="","...",'A23 data'!$AQ$23/1000)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data'!$AQ$23="","...",'A23 data'!$AQ$23/'A23 data'!$AQ$16*100),"...")</f>
        <v/>
      </c>
      <c r="G26" s="7">
        <f>IF(OR('A23 data'!$AQ$23="",'A23 data'!$AH$23=""),"...",IFERROR((('A23 data'!$AQ$23/'A23 data'!$AH$23)^(1/9)-1)*100,"..."))</f>
        <v/>
      </c>
      <c r="H26" s="7">
        <f>IF(OR('A23 data'!$AO$23="",'A23 data'!$AN$23=""),"...",IFERROR(('A23 data'!$AO$23/'A23 data'!$AN$23-1)*100,"..."))</f>
        <v/>
      </c>
      <c r="I26" s="7">
        <f>IF(OR('A23 data'!$AP$23="",'A23 data'!$AO$23=""),"...",IFERROR(('A23 data'!$AP$23/'A23 data'!$AO$23-1)*100,"..."))</f>
        <v/>
      </c>
      <c r="J26" s="7">
        <f>IF(OR('A23 data'!$AQ$23="",'A23 data'!$AP$23=""),"...",IFERROR(('A23 data'!$AQ$23/'A23 data'!$AP$23-1)*100,"..."))</f>
        <v/>
      </c>
    </row>
    <row r="27">
      <c r="A27" s="6" t="inlineStr">
        <is>
          <t>Korea, Republic of</t>
        </is>
      </c>
      <c r="B27" s="7">
        <f>IF('A23 data'!$AQ$24="","...",'A23 data'!$AQ$24/1000)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data'!$AQ$24="","...",'A23 data'!$AQ$24/'A23 data'!$AQ$16*100),"...")</f>
        <v/>
      </c>
      <c r="G27" s="7">
        <f>IF(OR('A23 data'!$AQ$24="",'A23 data'!$AH$24=""),"...",IFERROR((('A23 data'!$AQ$24/'A23 data'!$AH$24)^(1/9)-1)*100,"..."))</f>
        <v/>
      </c>
      <c r="H27" s="7">
        <f>IF(OR('A23 data'!$AO$24="",'A23 data'!$AN$24=""),"...",IFERROR(('A23 data'!$AO$24/'A23 data'!$AN$24-1)*100,"..."))</f>
        <v/>
      </c>
      <c r="I27" s="7">
        <f>IF(OR('A23 data'!$AP$24="",'A23 data'!$AO$24=""),"...",IFERROR(('A23 data'!$AP$24/'A23 data'!$AO$24-1)*100,"..."))</f>
        <v/>
      </c>
      <c r="J27" s="7">
        <f>IF(OR('A23 data'!$AQ$24="",'A23 data'!$AP$24=""),"...",IFERROR(('A23 data'!$AQ$24/'A23 data'!$AP$24-1)*100,"..."))</f>
        <v/>
      </c>
    </row>
    <row r="28">
      <c r="A28" s="6" t="inlineStr">
        <is>
          <t>China</t>
        </is>
      </c>
      <c r="B28" s="7">
        <f>IF('A23 data'!$AQ$25="","...",'A23 data'!$AQ$25/1000)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data'!$AQ$25="","...",'A23 data'!$AQ$25/'A23 data'!$AQ$16*100),"...")</f>
        <v/>
      </c>
      <c r="G28" s="7">
        <f>IF(OR('A23 data'!$AQ$25="",'A23 data'!$AH$25=""),"...",IFERROR((('A23 data'!$AQ$25/'A23 data'!$AH$25)^(1/9)-1)*100,"..."))</f>
        <v/>
      </c>
      <c r="H28" s="7">
        <f>IF(OR('A23 data'!$AO$25="",'A23 data'!$AN$25=""),"...",IFERROR(('A23 data'!$AO$25/'A23 data'!$AN$25-1)*100,"..."))</f>
        <v/>
      </c>
      <c r="I28" s="7">
        <f>IF(OR('A23 data'!$AP$25="",'A23 data'!$AO$25=""),"...",IFERROR(('A23 data'!$AP$25/'A23 data'!$AO$25-1)*100,"..."))</f>
        <v/>
      </c>
      <c r="J28" s="7">
        <f>IF(OR('A23 data'!$AQ$25="",'A23 data'!$AP$25=""),"...",IFERROR(('A23 data'!$AQ$25/'A23 data'!$AP$25-1)*100,"..."))</f>
        <v/>
      </c>
    </row>
    <row r="29">
      <c r="A29" s="6" t="inlineStr">
        <is>
          <t>Russian Federation</t>
        </is>
      </c>
      <c r="B29" s="7">
        <f>IF('A23 data'!$AQ$26="","...",'A23 data'!$AQ$26/1000)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data'!$AQ$26="","...",'A23 data'!$AQ$26/'A23 data'!$AQ$16*100),"...")</f>
        <v/>
      </c>
      <c r="G29" s="7">
        <f>IF(OR('A23 data'!$AQ$26="",'A23 data'!$AH$26=""),"...",IFERROR((('A23 data'!$AQ$26/'A23 data'!$AH$26)^(1/9)-1)*100,"..."))</f>
        <v/>
      </c>
      <c r="H29" s="7">
        <f>IF(OR('A23 data'!$AO$26="",'A23 data'!$AN$26=""),"...",IFERROR(('A23 data'!$AO$26/'A23 data'!$AN$26-1)*100,"..."))</f>
        <v/>
      </c>
      <c r="I29" s="7">
        <f>IF(OR('A23 data'!$AP$26="",'A23 data'!$AO$26=""),"...",IFERROR(('A23 data'!$AP$26/'A23 data'!$AO$26-1)*100,"..."))</f>
        <v/>
      </c>
      <c r="J29" s="7">
        <f>IF(OR('A23 data'!$AQ$26="",'A23 data'!$AP$26=""),"...",IFERROR(('A23 data'!$AQ$26/'A23 data'!$AP$26-1)*100,"..."))</f>
        <v/>
      </c>
    </row>
    <row r="30">
      <c r="A30" s="6" t="inlineStr">
        <is>
          <t>Switzerland</t>
        </is>
      </c>
      <c r="B30" s="7">
        <f>IF('A23 data'!$AQ$27="","...",'A23 data'!$AQ$27/1000)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data'!$AQ$27="","...",'A23 data'!$AQ$27/'A23 data'!$AQ$16*100),"...")</f>
        <v/>
      </c>
      <c r="G30" s="7">
        <f>IF(OR('A23 data'!$AQ$27="",'A23 data'!$AH$27=""),"...",IFERROR((('A23 data'!$AQ$27/'A23 data'!$AH$27)^(1/9)-1)*100,"..."))</f>
        <v/>
      </c>
      <c r="H30" s="7">
        <f>IF(OR('A23 data'!$AO$27="",'A23 data'!$AN$27=""),"...",IFERROR(('A23 data'!$AO$27/'A23 data'!$AN$27-1)*100,"..."))</f>
        <v/>
      </c>
      <c r="I30" s="7">
        <f>IF(OR('A23 data'!$AP$27="",'A23 data'!$AO$27=""),"...",IFERROR(('A23 data'!$AP$27/'A23 data'!$AO$27-1)*100,"..."))</f>
        <v/>
      </c>
      <c r="J30" s="7">
        <f>IF(OR('A23 data'!$AQ$27="",'A23 data'!$AP$27=""),"...",IFERROR(('A23 data'!$AQ$27/'A23 data'!$AP$27-1)*100,"..."))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2019: 154 exporters, 155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2010-19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Q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2020 edition (trade data for 2019),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  <c r="AQ4" s="14" t="n">
        <v>305507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  <c r="AQ5" s="14" t="n">
        <v>119575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  <c r="AQ6" s="14" t="n">
        <v>66683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  <c r="AQ7" s="14" t="n">
        <v>23974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  <c r="AQ8" s="14" t="n">
        <v>17189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  <c r="AL9" s="14" t="n">
        <v>14373</v>
      </c>
      <c r="AM9" s="14" t="n">
        <v>13935</v>
      </c>
      <c r="AN9" s="14" t="n">
        <v>13194</v>
      </c>
      <c r="AO9" s="14" t="n">
        <v>13623</v>
      </c>
      <c r="AP9" s="14" t="n">
        <v>13822</v>
      </c>
      <c r="AQ9" s="14" t="n">
        <v>13359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  <c r="AL10" s="14" t="n">
        <v>12669</v>
      </c>
      <c r="AM10" s="14" t="n">
        <v>11120</v>
      </c>
      <c r="AN10" s="14" t="n">
        <v>11155</v>
      </c>
      <c r="AO10" s="14" t="n">
        <v>11648</v>
      </c>
      <c r="AP10" s="14" t="n">
        <v>11881</v>
      </c>
      <c r="AQ10" s="14" t="n">
        <v>11777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  <c r="AL11" s="14" t="n">
        <v>11909</v>
      </c>
      <c r="AM11" s="14" t="n">
        <v>10645</v>
      </c>
      <c r="AN11" s="14" t="n">
        <v>10039</v>
      </c>
      <c r="AO11" s="14" t="n">
        <v>9855</v>
      </c>
      <c r="AP11" s="14" t="n">
        <v>9814</v>
      </c>
      <c r="AQ11" s="14" t="n">
        <v>9135</v>
      </c>
    </row>
    <row r="12">
      <c r="A12" s="2" t="inlineStr">
        <is>
          <t>Exporters</t>
        </is>
      </c>
      <c r="B12" s="2" t="inlineStr">
        <is>
          <t>704</t>
        </is>
      </c>
      <c r="C12" s="2" t="inlineStr">
        <is>
          <t>Viet Nam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>
        <v>144</v>
      </c>
      <c r="V12" s="14" t="n">
        <v>156</v>
      </c>
      <c r="W12" s="14" t="n">
        <v>370</v>
      </c>
      <c r="X12" s="14" t="n">
        <v>299</v>
      </c>
      <c r="Y12" s="14" t="n">
        <v>352</v>
      </c>
      <c r="Z12" s="14" t="n">
        <v>424</v>
      </c>
      <c r="AA12" s="14" t="n">
        <v>473</v>
      </c>
      <c r="AB12" s="14" t="n">
        <v>641</v>
      </c>
      <c r="AC12" s="14" t="n">
        <v>725</v>
      </c>
      <c r="AD12" s="14" t="n">
        <v>1058</v>
      </c>
      <c r="AE12" s="14" t="n">
        <v>1321</v>
      </c>
      <c r="AF12" s="14" t="n">
        <v>1563</v>
      </c>
      <c r="AG12" s="14" t="n">
        <v>2009</v>
      </c>
      <c r="AH12" s="14" t="n">
        <v>3061</v>
      </c>
      <c r="AI12" s="14" t="n">
        <v>3770</v>
      </c>
      <c r="AJ12" s="14" t="n">
        <v>3894</v>
      </c>
      <c r="AK12" s="14" t="n">
        <v>4612</v>
      </c>
      <c r="AL12" s="14" t="n">
        <v>5330</v>
      </c>
      <c r="AM12" s="14" t="n">
        <v>5628</v>
      </c>
      <c r="AN12" s="14" t="n">
        <v>6108</v>
      </c>
      <c r="AO12" s="14" t="n">
        <v>7199</v>
      </c>
      <c r="AP12" s="14" t="n">
        <v>8228</v>
      </c>
      <c r="AQ12" s="14" t="n">
        <v>9073</v>
      </c>
    </row>
    <row r="13">
      <c r="A13" s="2" t="inlineStr">
        <is>
          <t>Exporters</t>
        </is>
      </c>
      <c r="B13" s="2" t="inlineStr">
        <is>
          <t>158</t>
        </is>
      </c>
      <c r="C13" s="2" t="inlineStr">
        <is>
          <t>Chinese Taipei</t>
        </is>
      </c>
      <c r="D13" s="14" t="n">
        <v>1771</v>
      </c>
      <c r="E13" s="14" t="n">
        <v>2022</v>
      </c>
      <c r="F13" s="14" t="n">
        <v>1748</v>
      </c>
      <c r="G13" s="14" t="n">
        <v>1803</v>
      </c>
      <c r="H13" s="14" t="n">
        <v>2169</v>
      </c>
      <c r="I13" s="14" t="n">
        <v>2490</v>
      </c>
      <c r="J13" s="14" t="n">
        <v>3045</v>
      </c>
      <c r="K13" s="14" t="n">
        <v>4087</v>
      </c>
      <c r="L13" s="14" t="n">
        <v>4545</v>
      </c>
      <c r="M13" s="14" t="n">
        <v>5442</v>
      </c>
      <c r="N13" s="14" t="n">
        <v>6128</v>
      </c>
      <c r="O13" s="14" t="n">
        <v>7335</v>
      </c>
      <c r="P13" s="14" t="n">
        <v>7554</v>
      </c>
      <c r="Q13" s="14" t="n">
        <v>8160</v>
      </c>
      <c r="R13" s="14" t="n">
        <v>10242</v>
      </c>
      <c r="S13" s="14" t="n">
        <v>11861</v>
      </c>
      <c r="T13" s="14" t="n">
        <v>12024</v>
      </c>
      <c r="U13" s="14" t="n">
        <v>12750</v>
      </c>
      <c r="V13" s="14" t="n">
        <v>11123</v>
      </c>
      <c r="W13" s="14" t="n">
        <v>10863</v>
      </c>
      <c r="X13" s="14" t="n">
        <v>11891</v>
      </c>
      <c r="Y13" s="14" t="n">
        <v>9897</v>
      </c>
      <c r="Z13" s="14" t="n">
        <v>9531</v>
      </c>
      <c r="AA13" s="14" t="n">
        <v>9303</v>
      </c>
      <c r="AB13" s="14" t="n">
        <v>10038</v>
      </c>
      <c r="AC13" s="14" t="n">
        <v>9706</v>
      </c>
      <c r="AD13" s="14" t="n">
        <v>9780</v>
      </c>
      <c r="AE13" s="14" t="n">
        <v>9732</v>
      </c>
      <c r="AF13" s="14" t="n">
        <v>9253</v>
      </c>
      <c r="AG13" s="14" t="n">
        <v>7891</v>
      </c>
      <c r="AH13" s="14" t="n">
        <v>9719</v>
      </c>
      <c r="AI13" s="14" t="n">
        <v>11016</v>
      </c>
      <c r="AJ13" s="14" t="n">
        <v>10293</v>
      </c>
      <c r="AK13" s="14" t="n">
        <v>10217</v>
      </c>
      <c r="AL13" s="14" t="n">
        <v>10264</v>
      </c>
      <c r="AM13" s="14" t="n">
        <v>9678</v>
      </c>
      <c r="AN13" s="14" t="n">
        <v>8973</v>
      </c>
      <c r="AO13" s="14" t="n">
        <v>9236</v>
      </c>
      <c r="AP13" s="14" t="n">
        <v>9218</v>
      </c>
      <c r="AQ13" s="14" t="n">
        <v>8507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  <c r="AK14" s="14" t="n">
        <v>9341</v>
      </c>
      <c r="AL14" s="14" t="n">
        <v>9077</v>
      </c>
      <c r="AM14" s="14" t="n">
        <v>8232</v>
      </c>
      <c r="AN14" s="14" t="n">
        <v>7680</v>
      </c>
      <c r="AO14" s="14" t="n">
        <v>7868</v>
      </c>
      <c r="AP14" s="14" t="n">
        <v>8004</v>
      </c>
      <c r="AQ14" s="14" t="n">
        <v>7696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  <c r="AO15" s="14" t="n">
        <v>6523</v>
      </c>
      <c r="AP15" s="14" t="n">
        <v>6699</v>
      </c>
      <c r="AQ15" s="14" t="n">
        <v>6585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  <c r="AQ16" s="14" t="n">
        <v>335429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  <c r="AQ17" s="14" t="n">
        <v>67526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  <c r="AQ18" s="14" t="n">
        <v>29838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  <c r="AQ19" s="14" t="n">
        <v>31400</v>
      </c>
    </row>
    <row r="20">
      <c r="A20" s="2" t="inlineStr">
        <is>
          <t>Importers</t>
        </is>
      </c>
      <c r="B20" s="2" t="inlineStr">
        <is>
          <t>704</t>
        </is>
      </c>
      <c r="C20" s="2" t="inlineStr">
        <is>
          <t>Viet Nam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>
        <v>711</v>
      </c>
      <c r="V20" s="14" t="n">
        <v>902</v>
      </c>
      <c r="W20" s="14" t="n">
        <v>1075</v>
      </c>
      <c r="X20" s="14" t="n">
        <v>1379</v>
      </c>
      <c r="Y20" s="14" t="n">
        <v>1291</v>
      </c>
      <c r="Z20" s="14" t="n">
        <v>2071</v>
      </c>
      <c r="AA20" s="14" t="n">
        <v>2441</v>
      </c>
      <c r="AB20" s="14" t="n">
        <v>2941</v>
      </c>
      <c r="AC20" s="14" t="n">
        <v>3435</v>
      </c>
      <c r="AD20" s="14" t="n">
        <v>3988</v>
      </c>
      <c r="AE20" s="14" t="n">
        <v>5139</v>
      </c>
      <c r="AF20" s="14" t="n">
        <v>5703</v>
      </c>
      <c r="AG20" s="14" t="n">
        <v>5469</v>
      </c>
      <c r="AH20" s="14" t="n">
        <v>7042</v>
      </c>
      <c r="AI20" s="14" t="n">
        <v>8702</v>
      </c>
      <c r="AJ20" s="14" t="n">
        <v>9075</v>
      </c>
      <c r="AK20" s="14" t="n">
        <v>10633</v>
      </c>
      <c r="AL20" s="14" t="n">
        <v>12069</v>
      </c>
      <c r="AM20" s="14" t="n">
        <v>12825</v>
      </c>
      <c r="AN20" s="14" t="n">
        <v>13322</v>
      </c>
      <c r="AO20" s="14" t="n">
        <v>14519</v>
      </c>
      <c r="AP20" s="14" t="n">
        <v>16543</v>
      </c>
      <c r="AQ20" s="14" t="n">
        <v>17284</v>
      </c>
    </row>
    <row r="21">
      <c r="A21" s="2" t="inlineStr">
        <is>
          <t>Importers</t>
        </is>
      </c>
      <c r="B21" s="2" t="inlineStr">
        <is>
          <t>156</t>
        </is>
      </c>
      <c r="C21" s="2" t="inlineStr">
        <is>
          <t>China</t>
        </is>
      </c>
      <c r="D21" s="14" t="n">
        <v>1100</v>
      </c>
      <c r="E21" s="14" t="n">
        <v>1670</v>
      </c>
      <c r="F21" s="14" t="n">
        <v>1170</v>
      </c>
      <c r="G21" s="14" t="n">
        <v>911</v>
      </c>
      <c r="H21" s="14" t="n">
        <v>1370</v>
      </c>
      <c r="I21" s="14" t="n">
        <v>2040</v>
      </c>
      <c r="J21" s="14" t="n">
        <v>3160</v>
      </c>
      <c r="K21" s="14" t="n">
        <v>3589</v>
      </c>
      <c r="L21" s="14" t="n">
        <v>4219</v>
      </c>
      <c r="M21" s="14" t="n">
        <v>4603</v>
      </c>
      <c r="N21" s="14" t="n">
        <v>5292</v>
      </c>
      <c r="O21" s="14" t="n">
        <v>6751</v>
      </c>
      <c r="P21" s="14" t="n">
        <v>7560</v>
      </c>
      <c r="Q21" s="14" t="n">
        <v>7645</v>
      </c>
      <c r="R21" s="14" t="n">
        <v>9347</v>
      </c>
      <c r="S21" s="14" t="n">
        <v>10914</v>
      </c>
      <c r="T21" s="14" t="n">
        <v>11980</v>
      </c>
      <c r="U21" s="14" t="n">
        <v>12267</v>
      </c>
      <c r="V21" s="14" t="n">
        <v>11082</v>
      </c>
      <c r="W21" s="14" t="n">
        <v>11079</v>
      </c>
      <c r="X21" s="14" t="n">
        <v>12832</v>
      </c>
      <c r="Y21" s="14" t="n">
        <v>12573</v>
      </c>
      <c r="Z21" s="14" t="n">
        <v>13060</v>
      </c>
      <c r="AA21" s="14" t="n">
        <v>14217</v>
      </c>
      <c r="AB21" s="14" t="n">
        <v>15304</v>
      </c>
      <c r="AC21" s="14" t="n">
        <v>15503</v>
      </c>
      <c r="AD21" s="14" t="n">
        <v>16358</v>
      </c>
      <c r="AE21" s="14" t="n">
        <v>16645</v>
      </c>
      <c r="AF21" s="14" t="n">
        <v>16289</v>
      </c>
      <c r="AG21" s="14" t="n">
        <v>14945</v>
      </c>
      <c r="AH21" s="14" t="n">
        <v>17679</v>
      </c>
      <c r="AI21" s="14" t="n">
        <v>18901</v>
      </c>
      <c r="AJ21" s="14" t="n">
        <v>19810</v>
      </c>
      <c r="AK21" s="14" t="n">
        <v>21563</v>
      </c>
      <c r="AL21" s="14" t="n">
        <v>20249</v>
      </c>
      <c r="AM21" s="14" t="n">
        <v>18970</v>
      </c>
      <c r="AN21" s="14" t="n">
        <v>16676</v>
      </c>
      <c r="AO21" s="14" t="n">
        <v>17284</v>
      </c>
      <c r="AP21" s="14" t="n">
        <v>17880</v>
      </c>
      <c r="AQ21" s="14" t="n">
        <v>15712</v>
      </c>
    </row>
    <row r="22">
      <c r="A22" s="2" t="inlineStr">
        <is>
          <t>Importers</t>
        </is>
      </c>
      <c r="B22" s="2" t="inlineStr">
        <is>
          <t>050</t>
        </is>
      </c>
      <c r="C22" s="2" t="inlineStr">
        <is>
          <t>Bangladesh</t>
        </is>
      </c>
      <c r="D22" s="14" t="n">
        <v>93</v>
      </c>
      <c r="E22" s="14" t="n">
        <v>105</v>
      </c>
      <c r="F22" s="14" t="n">
        <v>70</v>
      </c>
      <c r="G22" s="14" t="n">
        <v>73</v>
      </c>
      <c r="H22" s="14" t="n">
        <v>128</v>
      </c>
      <c r="I22" s="14" t="n">
        <v>142</v>
      </c>
      <c r="J22" s="14" t="n">
        <v>128</v>
      </c>
      <c r="K22" s="14" t="n">
        <v>256</v>
      </c>
      <c r="L22" s="14" t="n">
        <v>261</v>
      </c>
      <c r="M22" s="14" t="n">
        <v>297</v>
      </c>
      <c r="N22" s="14" t="n">
        <v>452</v>
      </c>
      <c r="O22" s="14" t="n">
        <v>490</v>
      </c>
      <c r="P22" s="14" t="n">
        <v>630</v>
      </c>
      <c r="Q22" s="14" t="n">
        <v>675</v>
      </c>
      <c r="R22" s="14" t="n"/>
      <c r="S22" s="14" t="n">
        <v>1481</v>
      </c>
      <c r="T22" s="14" t="n">
        <v>1380</v>
      </c>
      <c r="U22" s="14" t="n">
        <v>998</v>
      </c>
      <c r="V22" s="14" t="n">
        <v>1522</v>
      </c>
      <c r="W22" s="14" t="n">
        <v>1342</v>
      </c>
      <c r="X22" s="14" t="n">
        <v>1350</v>
      </c>
      <c r="Y22" s="14" t="n">
        <v>1518</v>
      </c>
      <c r="Z22" s="14" t="n">
        <v>1343</v>
      </c>
      <c r="AA22" s="14" t="n">
        <v>1548</v>
      </c>
      <c r="AB22" s="14" t="n">
        <v>1985</v>
      </c>
      <c r="AC22" s="14" t="n">
        <v>2425</v>
      </c>
      <c r="AD22" s="14" t="n">
        <v>1738</v>
      </c>
      <c r="AE22" s="14" t="n">
        <v>2306</v>
      </c>
      <c r="AF22" s="14" t="n">
        <v>3024</v>
      </c>
      <c r="AG22" s="14" t="n">
        <v>2838</v>
      </c>
      <c r="AH22" s="14" t="n">
        <v>4471</v>
      </c>
      <c r="AI22" s="14" t="n">
        <v>6610</v>
      </c>
      <c r="AJ22" s="14" t="n">
        <v>5834</v>
      </c>
      <c r="AK22" s="14" t="n">
        <v>6167</v>
      </c>
      <c r="AL22" s="14" t="n">
        <v>6838</v>
      </c>
      <c r="AM22" s="14" t="n">
        <v>8269</v>
      </c>
      <c r="AN22" s="14" t="n">
        <v>8511</v>
      </c>
      <c r="AO22" s="14" t="n">
        <v>9744</v>
      </c>
      <c r="AP22" s="14" t="n">
        <v>11506</v>
      </c>
      <c r="AQ22" s="14" t="n">
        <v>10657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  <c r="AP23" s="14" t="n">
        <v>8893</v>
      </c>
      <c r="AQ23" s="14" t="n">
        <v>8830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  <c r="AL24" s="14" t="n">
        <v>8277</v>
      </c>
      <c r="AM24" s="14" t="n">
        <v>7766</v>
      </c>
      <c r="AN24" s="14" t="n">
        <v>7210</v>
      </c>
      <c r="AO24" s="14" t="n">
        <v>7289</v>
      </c>
      <c r="AP24" s="14" t="n">
        <v>7420</v>
      </c>
      <c r="AQ24" s="14" t="n">
        <v>7198</v>
      </c>
    </row>
    <row r="25">
      <c r="A25" s="2" t="inlineStr">
        <is>
          <t>Importers</t>
        </is>
      </c>
      <c r="B25" s="2" t="inlineStr">
        <is>
          <t>360</t>
        </is>
      </c>
      <c r="C25" s="2" t="inlineStr">
        <is>
          <t>Indonesia</t>
        </is>
      </c>
      <c r="D25" s="14" t="n">
        <v>217</v>
      </c>
      <c r="E25" s="14" t="n">
        <v>250</v>
      </c>
      <c r="F25" s="14" t="n">
        <v>204</v>
      </c>
      <c r="G25" s="14" t="n">
        <v>149</v>
      </c>
      <c r="H25" s="14" t="n">
        <v>125</v>
      </c>
      <c r="I25" s="14" t="n">
        <v>126</v>
      </c>
      <c r="J25" s="14" t="n">
        <v>193</v>
      </c>
      <c r="K25" s="14" t="n">
        <v>213</v>
      </c>
      <c r="L25" s="14" t="n">
        <v>303</v>
      </c>
      <c r="M25" s="14" t="n">
        <v>511</v>
      </c>
      <c r="N25" s="14" t="n">
        <v>785</v>
      </c>
      <c r="O25" s="14" t="n">
        <v>886</v>
      </c>
      <c r="P25" s="14" t="n">
        <v>1100</v>
      </c>
      <c r="Q25" s="14" t="n">
        <v>1124</v>
      </c>
      <c r="R25" s="14" t="n">
        <v>1170</v>
      </c>
      <c r="S25" s="14" t="n">
        <v>1308</v>
      </c>
      <c r="T25" s="14" t="n">
        <v>1266</v>
      </c>
      <c r="U25" s="14" t="n">
        <v>1152</v>
      </c>
      <c r="V25" s="14" t="n">
        <v>1021</v>
      </c>
      <c r="W25" s="14" t="n">
        <v>866</v>
      </c>
      <c r="X25" s="14" t="n">
        <v>1251</v>
      </c>
      <c r="Y25" s="14" t="n">
        <v>1088</v>
      </c>
      <c r="Z25" s="14" t="n">
        <v>866</v>
      </c>
      <c r="AA25" s="14" t="n">
        <v>623</v>
      </c>
      <c r="AB25" s="14" t="n">
        <v>712</v>
      </c>
      <c r="AC25" s="14" t="n">
        <v>756</v>
      </c>
      <c r="AD25" s="14" t="n">
        <v>730</v>
      </c>
      <c r="AE25" s="14" t="n">
        <v>785</v>
      </c>
      <c r="AF25" s="14" t="n">
        <v>3262</v>
      </c>
      <c r="AG25" s="14" t="n">
        <v>2802</v>
      </c>
      <c r="AH25" s="14" t="n">
        <v>4216</v>
      </c>
      <c r="AI25" s="14" t="n">
        <v>5654</v>
      </c>
      <c r="AJ25" s="14" t="n">
        <v>5570</v>
      </c>
      <c r="AK25" s="14" t="n">
        <v>5788</v>
      </c>
      <c r="AL25" s="14" t="n">
        <v>5814</v>
      </c>
      <c r="AM25" s="14" t="n">
        <v>5709</v>
      </c>
      <c r="AN25" s="14" t="n">
        <v>5891</v>
      </c>
      <c r="AO25" s="14" t="n">
        <v>6127</v>
      </c>
      <c r="AP25" s="14" t="n">
        <v>6876</v>
      </c>
      <c r="AQ25" s="14" t="n">
        <v>6731</v>
      </c>
    </row>
    <row r="26">
      <c r="A26" s="2" t="inlineStr">
        <is>
          <t>Importers</t>
        </is>
      </c>
      <c r="B26" s="2" t="inlineStr">
        <is>
          <t>792</t>
        </is>
      </c>
      <c r="C26" s="2" t="inlineStr">
        <is>
          <t>Türkiye</t>
        </is>
      </c>
      <c r="D26" s="14" t="n">
        <v>80</v>
      </c>
      <c r="E26" s="14" t="n">
        <v>78</v>
      </c>
      <c r="F26" s="14" t="n">
        <v>103</v>
      </c>
      <c r="G26" s="14" t="n">
        <v>98</v>
      </c>
      <c r="H26" s="14" t="n">
        <v>117</v>
      </c>
      <c r="I26" s="14" t="n">
        <v>145</v>
      </c>
      <c r="J26" s="14" t="n">
        <v>159</v>
      </c>
      <c r="K26" s="14" t="n">
        <v>202</v>
      </c>
      <c r="L26" s="14" t="n">
        <v>257</v>
      </c>
      <c r="M26" s="14" t="n">
        <v>293</v>
      </c>
      <c r="N26" s="14" t="n">
        <v>567</v>
      </c>
      <c r="O26" s="14" t="n">
        <v>537</v>
      </c>
      <c r="P26" s="14" t="n">
        <v>707</v>
      </c>
      <c r="Q26" s="14" t="n">
        <v>1011</v>
      </c>
      <c r="R26" s="14" t="n">
        <v>1110</v>
      </c>
      <c r="S26" s="14" t="n">
        <v>1811</v>
      </c>
      <c r="T26" s="14" t="n">
        <v>1933</v>
      </c>
      <c r="U26" s="14" t="n">
        <v>2324</v>
      </c>
      <c r="V26" s="14" t="n">
        <v>2317</v>
      </c>
      <c r="W26" s="14" t="n">
        <v>1907</v>
      </c>
      <c r="X26" s="14" t="n">
        <v>2124</v>
      </c>
      <c r="Y26" s="14" t="n">
        <v>1921</v>
      </c>
      <c r="Z26" s="14" t="n">
        <v>2839</v>
      </c>
      <c r="AA26" s="14" t="n">
        <v>3441</v>
      </c>
      <c r="AB26" s="14" t="n">
        <v>4170</v>
      </c>
      <c r="AC26" s="14" t="n">
        <v>4441</v>
      </c>
      <c r="AD26" s="14" t="n">
        <v>4686</v>
      </c>
      <c r="AE26" s="14" t="n">
        <v>6009</v>
      </c>
      <c r="AF26" s="14" t="n">
        <v>5646</v>
      </c>
      <c r="AG26" s="14" t="n">
        <v>4718</v>
      </c>
      <c r="AH26" s="14" t="n">
        <v>6540</v>
      </c>
      <c r="AI26" s="14" t="n">
        <v>7557</v>
      </c>
      <c r="AJ26" s="14" t="n">
        <v>6441</v>
      </c>
      <c r="AK26" s="14" t="n">
        <v>7010</v>
      </c>
      <c r="AL26" s="14" t="n">
        <v>7336</v>
      </c>
      <c r="AM26" s="14" t="n">
        <v>6266</v>
      </c>
      <c r="AN26" s="14" t="n">
        <v>6185</v>
      </c>
      <c r="AO26" s="14" t="n">
        <v>6885</v>
      </c>
      <c r="AP26" s="14" t="n">
        <v>6388</v>
      </c>
      <c r="AQ26" s="14" t="n">
        <v>6230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133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992</v>
      </c>
      <c r="O27" s="14" t="n">
        <v>1230</v>
      </c>
      <c r="P27" s="14" t="n">
        <v>1532</v>
      </c>
      <c r="Q27" s="14" t="n">
        <v>1900</v>
      </c>
      <c r="R27" s="14" t="n">
        <v>2147</v>
      </c>
      <c r="S27" s="14" t="n">
        <v>1768</v>
      </c>
      <c r="T27" s="14" t="n">
        <v>2220</v>
      </c>
      <c r="U27" s="14" t="n">
        <v>2868</v>
      </c>
      <c r="V27" s="14" t="n">
        <v>3433</v>
      </c>
      <c r="W27" s="14" t="n">
        <v>4837</v>
      </c>
      <c r="X27" s="14" t="n">
        <v>5822</v>
      </c>
      <c r="Y27" s="14" t="n">
        <v>5383</v>
      </c>
      <c r="Z27" s="14" t="n">
        <v>5571</v>
      </c>
      <c r="AA27" s="14" t="n">
        <v>5457</v>
      </c>
      <c r="AB27" s="14" t="n">
        <v>5752</v>
      </c>
      <c r="AC27" s="14" t="n">
        <v>6043</v>
      </c>
      <c r="AD27" s="14" t="n">
        <v>5951</v>
      </c>
      <c r="AE27" s="14" t="n">
        <v>5640</v>
      </c>
      <c r="AF27" s="14" t="n">
        <v>5366</v>
      </c>
      <c r="AG27" s="14" t="n">
        <v>4197</v>
      </c>
      <c r="AH27" s="14" t="n">
        <v>5150</v>
      </c>
      <c r="AI27" s="14" t="n">
        <v>5859</v>
      </c>
      <c r="AJ27" s="14" t="n">
        <v>6003</v>
      </c>
      <c r="AK27" s="14" t="n">
        <v>6180</v>
      </c>
      <c r="AL27" s="14" t="n">
        <v>6377</v>
      </c>
      <c r="AM27" s="14" t="n">
        <v>6484</v>
      </c>
      <c r="AN27" s="14" t="n">
        <v>6197</v>
      </c>
      <c r="AO27" s="14" t="n">
        <v>6270</v>
      </c>
      <c r="AP27" s="14" t="n">
        <v>6555</v>
      </c>
      <c r="AQ27" s="14" t="n">
        <v>6179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Q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2020 edition (trade data for 2019),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  <c r="AQ4" s="14" t="n">
        <v>495661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  <c r="AP5" s="14" t="n">
        <v>157961</v>
      </c>
      <c r="AQ5" s="14" t="n">
        <v>151537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  <c r="AP6" s="14" t="n">
        <v>135592</v>
      </c>
      <c r="AQ6" s="14" t="n">
        <v>137541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  <c r="AP7" s="14" t="n">
        <v>42287</v>
      </c>
      <c r="AQ7" s="14" t="n">
        <v>43494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  <c r="AP8" s="14" t="n">
        <v>32927</v>
      </c>
      <c r="AQ8" s="14" t="n">
        <v>34026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  <c r="AP9" s="14" t="n">
        <v>28896</v>
      </c>
      <c r="AQ9" s="14" t="n">
        <v>30888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  <c r="AE10" s="14" t="n">
        <v>9930</v>
      </c>
      <c r="AF10" s="14" t="n">
        <v>10968</v>
      </c>
      <c r="AG10" s="14" t="n">
        <v>12005</v>
      </c>
      <c r="AH10" s="14" t="n">
        <v>11229</v>
      </c>
      <c r="AI10" s="14" t="n">
        <v>14672</v>
      </c>
      <c r="AJ10" s="14" t="n">
        <v>13833</v>
      </c>
      <c r="AK10" s="14" t="n">
        <v>16843</v>
      </c>
      <c r="AL10" s="14" t="n">
        <v>17650</v>
      </c>
      <c r="AM10" s="14" t="n">
        <v>18168</v>
      </c>
      <c r="AN10" s="14" t="n">
        <v>17932</v>
      </c>
      <c r="AO10" s="14" t="n">
        <v>18313</v>
      </c>
      <c r="AP10" s="14" t="n">
        <v>16552</v>
      </c>
      <c r="AQ10" s="14" t="n">
        <v>17160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  <c r="Z11" s="14" t="n">
        <v>8057</v>
      </c>
      <c r="AA11" s="14" t="n">
        <v>9962</v>
      </c>
      <c r="AB11" s="14" t="n">
        <v>11193</v>
      </c>
      <c r="AC11" s="14" t="n">
        <v>11833</v>
      </c>
      <c r="AD11" s="14" t="n">
        <v>12052</v>
      </c>
      <c r="AE11" s="14" t="n">
        <v>13886</v>
      </c>
      <c r="AF11" s="14" t="n">
        <v>13591</v>
      </c>
      <c r="AG11" s="14" t="n">
        <v>11556</v>
      </c>
      <c r="AH11" s="14" t="n">
        <v>12760</v>
      </c>
      <c r="AI11" s="14" t="n">
        <v>13948</v>
      </c>
      <c r="AJ11" s="14" t="n">
        <v>14276</v>
      </c>
      <c r="AK11" s="14" t="n">
        <v>15850</v>
      </c>
      <c r="AL11" s="14" t="n">
        <v>17143</v>
      </c>
      <c r="AM11" s="14" t="n">
        <v>15538</v>
      </c>
      <c r="AN11" s="14" t="n">
        <v>15504</v>
      </c>
      <c r="AO11" s="14" t="n">
        <v>15656</v>
      </c>
      <c r="AP11" s="14" t="n">
        <v>16229</v>
      </c>
      <c r="AQ11" s="14" t="n">
        <v>16381</v>
      </c>
    </row>
    <row r="12">
      <c r="A12" s="2" t="inlineStr">
        <is>
          <t>Exporters</t>
        </is>
      </c>
      <c r="B12" s="2" t="inlineStr">
        <is>
          <t>344</t>
        </is>
      </c>
      <c r="C12" s="2" t="inlineStr">
        <is>
          <t>Hong Kong, China</t>
        </is>
      </c>
      <c r="D12" s="14" t="n">
        <v>4976</v>
      </c>
      <c r="E12" s="14" t="n">
        <v>5424</v>
      </c>
      <c r="F12" s="14" t="n">
        <v>5241</v>
      </c>
      <c r="G12" s="14" t="n">
        <v>5308</v>
      </c>
      <c r="H12" s="14" t="n">
        <v>6765</v>
      </c>
      <c r="I12" s="14" t="n">
        <v>6718</v>
      </c>
      <c r="J12" s="14" t="n">
        <v>8398</v>
      </c>
      <c r="K12" s="14" t="n">
        <v>10720</v>
      </c>
      <c r="L12" s="14" t="n">
        <v>11786</v>
      </c>
      <c r="M12" s="14" t="n">
        <v>13994</v>
      </c>
      <c r="N12" s="14" t="n">
        <v>15406</v>
      </c>
      <c r="O12" s="14" t="n">
        <v>17959</v>
      </c>
      <c r="P12" s="14" t="n">
        <v>20060</v>
      </c>
      <c r="Q12" s="14" t="n">
        <v>20998</v>
      </c>
      <c r="R12" s="14" t="n">
        <v>21404</v>
      </c>
      <c r="S12" s="14" t="n">
        <v>21297</v>
      </c>
      <c r="T12" s="14" t="n">
        <v>21976</v>
      </c>
      <c r="U12" s="14" t="n">
        <v>23108</v>
      </c>
      <c r="V12" s="14" t="n">
        <v>22164</v>
      </c>
      <c r="W12" s="14" t="n">
        <v>22371</v>
      </c>
      <c r="X12" s="14" t="n">
        <v>24214</v>
      </c>
      <c r="Y12" s="14" t="n">
        <v>23446</v>
      </c>
      <c r="Z12" s="14" t="n">
        <v>22430</v>
      </c>
      <c r="AA12" s="14" t="n">
        <v>23158</v>
      </c>
      <c r="AB12" s="14" t="n">
        <v>25097</v>
      </c>
      <c r="AC12" s="14" t="n">
        <v>27292</v>
      </c>
      <c r="AD12" s="14" t="n">
        <v>28391</v>
      </c>
      <c r="AE12" s="14" t="n">
        <v>28765</v>
      </c>
      <c r="AF12" s="14" t="n">
        <v>27908</v>
      </c>
      <c r="AG12" s="14" t="n">
        <v>22826</v>
      </c>
      <c r="AH12" s="14" t="n">
        <v>24049</v>
      </c>
      <c r="AI12" s="14" t="n">
        <v>24505</v>
      </c>
      <c r="AJ12" s="14" t="n">
        <v>22573</v>
      </c>
      <c r="AK12" s="14" t="n">
        <v>21922</v>
      </c>
      <c r="AL12" s="14" t="n">
        <v>20510</v>
      </c>
      <c r="AM12" s="14" t="n">
        <v>18416</v>
      </c>
      <c r="AN12" s="14" t="n">
        <v>15688</v>
      </c>
      <c r="AO12" s="14" t="n">
        <v>14488</v>
      </c>
      <c r="AP12" s="14" t="n">
        <v>13859</v>
      </c>
      <c r="AQ12" s="14" t="n">
        <v>12291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  <c r="AL13" s="14" t="n">
        <v>9040</v>
      </c>
      <c r="AM13" s="14" t="n">
        <v>8804</v>
      </c>
      <c r="AN13" s="14" t="n">
        <v>8396</v>
      </c>
      <c r="AO13" s="14" t="n">
        <v>8542</v>
      </c>
      <c r="AP13" s="14" t="n">
        <v>9027</v>
      </c>
      <c r="AQ13" s="14" t="n">
        <v>8999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  <c r="AM14" s="14" t="n">
        <v>7593</v>
      </c>
      <c r="AN14" s="14" t="n">
        <v>7474</v>
      </c>
      <c r="AO14" s="14" t="n">
        <v>8214</v>
      </c>
      <c r="AP14" s="14" t="n">
        <v>8928</v>
      </c>
      <c r="AQ14" s="14" t="n">
        <v>8597</v>
      </c>
    </row>
    <row r="15">
      <c r="A15" s="2" t="inlineStr">
        <is>
          <t>Exporters</t>
        </is>
      </c>
      <c r="B15" s="2" t="inlineStr">
        <is>
          <t>116</t>
        </is>
      </c>
      <c r="C15" s="2" t="inlineStr">
        <is>
          <t>Cambodia</t>
        </is>
      </c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>
        <v>970</v>
      </c>
      <c r="Y15" s="14" t="n">
        <v>1143</v>
      </c>
      <c r="Z15" s="14" t="n">
        <v>1313</v>
      </c>
      <c r="AA15" s="14" t="n">
        <v>1600</v>
      </c>
      <c r="AB15" s="14" t="n">
        <v>1981</v>
      </c>
      <c r="AC15" s="14" t="n">
        <v>2210</v>
      </c>
      <c r="AD15" s="14" t="n">
        <v>2639</v>
      </c>
      <c r="AE15" s="14" t="n">
        <v>2662</v>
      </c>
      <c r="AF15" s="14" t="n">
        <v>3014</v>
      </c>
      <c r="AG15" s="14" t="n">
        <v>2441</v>
      </c>
      <c r="AH15" s="14" t="n">
        <v>3041</v>
      </c>
      <c r="AI15" s="14" t="n">
        <v>3995</v>
      </c>
      <c r="AJ15" s="14" t="n">
        <v>4022</v>
      </c>
      <c r="AK15" s="14" t="n">
        <v>4832</v>
      </c>
      <c r="AL15" s="14" t="n">
        <v>5339</v>
      </c>
      <c r="AM15" s="14" t="n">
        <v>5938</v>
      </c>
      <c r="AN15" s="14" t="n">
        <v>6651</v>
      </c>
      <c r="AO15" s="14" t="n">
        <v>7056</v>
      </c>
      <c r="AP15" s="14" t="n">
        <v>7859</v>
      </c>
      <c r="AQ15" s="14" t="n">
        <v>8328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  <c r="AQ16" s="14" t="n">
        <v>537819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  <c r="AQ17" s="14" t="n">
        <v>180792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  <c r="AQ18" s="14" t="n">
        <v>95205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  <c r="AQ19" s="14" t="n">
        <v>95492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  <c r="AP20" s="14" t="n">
        <v>30319</v>
      </c>
      <c r="AQ20" s="14" t="n">
        <v>29761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  <c r="AP21" s="14" t="n">
        <v>26504</v>
      </c>
      <c r="AQ21" s="14" t="n">
        <v>26367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  <c r="AL22" s="14" t="n">
        <v>16173</v>
      </c>
      <c r="AM22" s="14" t="n">
        <v>14903</v>
      </c>
      <c r="AN22" s="14" t="n">
        <v>13216</v>
      </c>
      <c r="AO22" s="14" t="n">
        <v>12419</v>
      </c>
      <c r="AP22" s="14" t="n">
        <v>12672</v>
      </c>
      <c r="AQ22" s="14" t="n">
        <v>11224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  <c r="AN23" s="14" t="n">
        <v>9554</v>
      </c>
      <c r="AO23" s="14" t="n">
        <v>10077</v>
      </c>
      <c r="AP23" s="14" t="n">
        <v>10591</v>
      </c>
      <c r="AQ23" s="14" t="n">
        <v>11031</v>
      </c>
    </row>
    <row r="24">
      <c r="A24" s="2" t="inlineStr">
        <is>
          <t>Importers</t>
        </is>
      </c>
      <c r="B24" s="2" t="inlineStr">
        <is>
          <t>410</t>
        </is>
      </c>
      <c r="C24" s="2" t="inlineStr">
        <is>
          <t>Korea, Republic of</t>
        </is>
      </c>
      <c r="D24" s="14" t="n">
        <v>14</v>
      </c>
      <c r="E24" s="14" t="n">
        <v>10</v>
      </c>
      <c r="F24" s="14" t="n">
        <v>12</v>
      </c>
      <c r="G24" s="14" t="n">
        <v>13</v>
      </c>
      <c r="H24" s="14" t="n">
        <v>15</v>
      </c>
      <c r="I24" s="14" t="n">
        <v>16</v>
      </c>
      <c r="J24" s="14" t="n">
        <v>22</v>
      </c>
      <c r="K24" s="14" t="n">
        <v>22</v>
      </c>
      <c r="L24" s="14" t="n">
        <v>35</v>
      </c>
      <c r="M24" s="14" t="n">
        <v>83</v>
      </c>
      <c r="N24" s="14" t="n">
        <v>151</v>
      </c>
      <c r="O24" s="14" t="n">
        <v>186</v>
      </c>
      <c r="P24" s="14" t="n">
        <v>270</v>
      </c>
      <c r="Q24" s="14" t="n">
        <v>360</v>
      </c>
      <c r="R24" s="14" t="n">
        <v>694</v>
      </c>
      <c r="S24" s="14" t="n">
        <v>1073</v>
      </c>
      <c r="T24" s="14" t="n">
        <v>1507</v>
      </c>
      <c r="U24" s="14" t="n">
        <v>1394</v>
      </c>
      <c r="V24" s="14" t="n">
        <v>504</v>
      </c>
      <c r="W24" s="14" t="n">
        <v>763</v>
      </c>
      <c r="X24" s="14" t="n">
        <v>1307</v>
      </c>
      <c r="Y24" s="14" t="n">
        <v>1631</v>
      </c>
      <c r="Z24" s="14" t="n">
        <v>2256</v>
      </c>
      <c r="AA24" s="14" t="n">
        <v>2547</v>
      </c>
      <c r="AB24" s="14" t="n">
        <v>2747</v>
      </c>
      <c r="AC24" s="14" t="n">
        <v>2913</v>
      </c>
      <c r="AD24" s="14" t="n">
        <v>3744</v>
      </c>
      <c r="AE24" s="14" t="n">
        <v>4318</v>
      </c>
      <c r="AF24" s="14" t="n">
        <v>4223</v>
      </c>
      <c r="AG24" s="14" t="n">
        <v>3379</v>
      </c>
      <c r="AH24" s="14" t="n">
        <v>4443</v>
      </c>
      <c r="AI24" s="14" t="n">
        <v>6110</v>
      </c>
      <c r="AJ24" s="14" t="n">
        <v>6267</v>
      </c>
      <c r="AK24" s="14" t="n">
        <v>7535</v>
      </c>
      <c r="AL24" s="14" t="n">
        <v>8472</v>
      </c>
      <c r="AM24" s="14" t="n">
        <v>8517</v>
      </c>
      <c r="AN24" s="14" t="n">
        <v>8640</v>
      </c>
      <c r="AO24" s="14" t="n">
        <v>9319</v>
      </c>
      <c r="AP24" s="14" t="n">
        <v>10796</v>
      </c>
      <c r="AQ24" s="14" t="n">
        <v>11017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47</v>
      </c>
      <c r="E25" s="14" t="n">
        <v>68</v>
      </c>
      <c r="F25" s="14" t="n">
        <v>0</v>
      </c>
      <c r="G25" s="14" t="n">
        <v>0</v>
      </c>
      <c r="H25" s="14" t="n">
        <v>6</v>
      </c>
      <c r="I25" s="14" t="n">
        <v>14</v>
      </c>
      <c r="J25" s="14" t="n">
        <v>14</v>
      </c>
      <c r="K25" s="14" t="n">
        <v>17</v>
      </c>
      <c r="L25" s="14" t="n">
        <v>28</v>
      </c>
      <c r="M25" s="14" t="n">
        <v>38</v>
      </c>
      <c r="N25" s="14" t="n">
        <v>48</v>
      </c>
      <c r="O25" s="14" t="n">
        <v>61</v>
      </c>
      <c r="P25" s="14" t="n">
        <v>439</v>
      </c>
      <c r="Q25" s="14" t="n">
        <v>552</v>
      </c>
      <c r="R25" s="14" t="n">
        <v>622</v>
      </c>
      <c r="S25" s="14" t="n">
        <v>969</v>
      </c>
      <c r="T25" s="14" t="n">
        <v>1044</v>
      </c>
      <c r="U25" s="14" t="n">
        <v>1117</v>
      </c>
      <c r="V25" s="14" t="n">
        <v>1072</v>
      </c>
      <c r="W25" s="14" t="n">
        <v>1102</v>
      </c>
      <c r="X25" s="14" t="n">
        <v>1192</v>
      </c>
      <c r="Y25" s="14" t="n">
        <v>1274</v>
      </c>
      <c r="Z25" s="14" t="n">
        <v>1356</v>
      </c>
      <c r="AA25" s="14" t="n">
        <v>1422</v>
      </c>
      <c r="AB25" s="14" t="n">
        <v>1542</v>
      </c>
      <c r="AC25" s="14" t="n">
        <v>1629</v>
      </c>
      <c r="AD25" s="14" t="n">
        <v>1724</v>
      </c>
      <c r="AE25" s="14" t="n">
        <v>1976</v>
      </c>
      <c r="AF25" s="14" t="n">
        <v>2282</v>
      </c>
      <c r="AG25" s="14" t="n">
        <v>1842</v>
      </c>
      <c r="AH25" s="14" t="n">
        <v>2518</v>
      </c>
      <c r="AI25" s="14" t="n">
        <v>4012</v>
      </c>
      <c r="AJ25" s="14" t="n">
        <v>4525</v>
      </c>
      <c r="AK25" s="14" t="n">
        <v>5339</v>
      </c>
      <c r="AL25" s="14" t="n">
        <v>6169</v>
      </c>
      <c r="AM25" s="14" t="n">
        <v>6569</v>
      </c>
      <c r="AN25" s="14" t="n">
        <v>6444</v>
      </c>
      <c r="AO25" s="14" t="n">
        <v>7264</v>
      </c>
      <c r="AP25" s="14" t="n">
        <v>8266</v>
      </c>
      <c r="AQ25" s="14" t="n">
        <v>8942</v>
      </c>
    </row>
    <row r="26">
      <c r="A26" s="2" t="inlineStr">
        <is>
          <t>Importers</t>
        </is>
      </c>
      <c r="B26" s="2" t="inlineStr">
        <is>
          <t>643</t>
        </is>
      </c>
      <c r="C26" s="2" t="inlineStr">
        <is>
          <t>Russian Federation</t>
        </is>
      </c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>
        <v>1116</v>
      </c>
      <c r="S26" s="14" t="n">
        <v>678</v>
      </c>
      <c r="T26" s="14" t="n">
        <v>427</v>
      </c>
      <c r="U26" s="14" t="n">
        <v>458</v>
      </c>
      <c r="V26" s="14" t="n">
        <v>295</v>
      </c>
      <c r="W26" s="14" t="n">
        <v>148</v>
      </c>
      <c r="X26" s="14" t="n">
        <v>198</v>
      </c>
      <c r="Y26" s="14" t="n">
        <v>378</v>
      </c>
      <c r="Z26" s="14" t="n">
        <v>620</v>
      </c>
      <c r="AA26" s="14" t="n">
        <v>597</v>
      </c>
      <c r="AB26" s="14" t="n">
        <v>747</v>
      </c>
      <c r="AC26" s="14" t="n">
        <v>931</v>
      </c>
      <c r="AD26" s="14" t="n">
        <v>1719</v>
      </c>
      <c r="AE26" s="14" t="n">
        <v>3182</v>
      </c>
      <c r="AF26" s="14" t="n">
        <v>4716</v>
      </c>
      <c r="AG26" s="14" t="n">
        <v>4075</v>
      </c>
      <c r="AH26" s="14" t="n">
        <v>7541</v>
      </c>
      <c r="AI26" s="14" t="n">
        <v>9238</v>
      </c>
      <c r="AJ26" s="14" t="n">
        <v>9245</v>
      </c>
      <c r="AK26" s="14" t="n">
        <v>9014</v>
      </c>
      <c r="AL26" s="14" t="n">
        <v>8513</v>
      </c>
      <c r="AM26" s="14" t="n">
        <v>5589</v>
      </c>
      <c r="AN26" s="14" t="n">
        <v>5782</v>
      </c>
      <c r="AO26" s="14" t="n">
        <v>7273</v>
      </c>
      <c r="AP26" s="14" t="n">
        <v>7800</v>
      </c>
      <c r="AQ26" s="14" t="n">
        <v>8122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  <c r="Y27" s="14" t="n">
        <v>3231</v>
      </c>
      <c r="Z27" s="14" t="n">
        <v>3466</v>
      </c>
      <c r="AA27" s="14" t="n">
        <v>3985</v>
      </c>
      <c r="AB27" s="14" t="n">
        <v>4358</v>
      </c>
      <c r="AC27" s="14" t="n">
        <v>4449</v>
      </c>
      <c r="AD27" s="14" t="n">
        <v>4650</v>
      </c>
      <c r="AE27" s="14" t="n">
        <v>5173</v>
      </c>
      <c r="AF27" s="14" t="n">
        <v>5768</v>
      </c>
      <c r="AG27" s="14" t="n">
        <v>5237</v>
      </c>
      <c r="AH27" s="14" t="n">
        <v>5288</v>
      </c>
      <c r="AI27" s="14" t="n">
        <v>6139</v>
      </c>
      <c r="AJ27" s="14" t="n">
        <v>5721</v>
      </c>
      <c r="AK27" s="14" t="n">
        <v>5904</v>
      </c>
      <c r="AL27" s="14" t="n">
        <v>6131</v>
      </c>
      <c r="AM27" s="14" t="n">
        <v>5614</v>
      </c>
      <c r="AN27" s="14" t="n">
        <v>5915</v>
      </c>
      <c r="AO27" s="14" t="n">
        <v>6696</v>
      </c>
      <c r="AP27" s="14" t="n">
        <v>7538</v>
      </c>
      <c r="AQ27" s="14" t="n">
        <v>7710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2026-09-29T19:15:00Z</dcterms:created>
  <dcterms:modified xsi:type="dcterms:W3CDTF">2026-09-29T19:15:00Z</dcterms:modified>
</cp:coreProperties>
</file>