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2017 edition (trade data for 2016)</t>
        </is>
      </c>
    </row>
    <row r="2">
      <c r="A2" s="1" t="inlineStr">
        <is>
          <t>Top 10 exporters and importers of textiles, 2016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2016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2016 (%)</t>
        </is>
      </c>
      <c r="G5" s="3" t="inlineStr">
        <is>
          <t>Change 2010-16 (% p.a.)</t>
        </is>
      </c>
      <c r="H5" s="3" t="inlineStr">
        <is>
          <t>Change 2014 (%)</t>
        </is>
      </c>
      <c r="I5" s="3" t="inlineStr">
        <is>
          <t>Change 2015 (%)</t>
        </is>
      </c>
      <c r="J5" s="3" t="inlineStr">
        <is>
          <t>Change 2016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data'!$AN$5="","...",'A22 data'!$AN$5/1000)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data'!$AN$5="","...",'A22 data'!$AN$5/'A22 data'!$AN$4*100),"...")</f>
        <v/>
      </c>
      <c r="G7" s="7">
        <f>IF(OR('A22 data'!$AN$5="",'A22 data'!$AH$5=""),"...",IFERROR((('A22 data'!$AN$5/'A22 data'!$AH$5)^(1/6)-1)*100,"..."))</f>
        <v/>
      </c>
      <c r="H7" s="7">
        <f>IF(OR('A22 data'!$AL$5="",'A22 data'!$AK$5=""),"...",IFERROR(('A22 data'!$AL$5/'A22 data'!$AK$5-1)*100,"..."))</f>
        <v/>
      </c>
      <c r="I7" s="7">
        <f>IF(OR('A22 data'!$AM$5="",'A22 data'!$AL$5=""),"...",IFERROR(('A22 data'!$AM$5/'A22 data'!$AL$5-1)*100,"..."))</f>
        <v/>
      </c>
      <c r="J7" s="7">
        <f>IF(OR('A22 data'!$AN$5="",'A22 data'!$AM$5=""),"...",IFERROR(('A22 data'!$AN$5/'A22 data'!$AM$5-1)*100,"..."))</f>
        <v/>
      </c>
    </row>
    <row r="8">
      <c r="A8" s="6" t="inlineStr">
        <is>
          <t>European Union</t>
        </is>
      </c>
      <c r="B8" s="7">
        <f>IF('A22 data'!$AN$6="","...",'A22 data'!$AN$6/1000)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data'!$AN$6="","...",'A22 data'!$AN$6/'A22 data'!$AN$4*100),"...")</f>
        <v/>
      </c>
      <c r="G8" s="7">
        <f>IF(OR('A22 data'!$AN$6="",'A22 data'!$AH$6=""),"...",IFERROR((('A22 data'!$AN$6/'A22 data'!$AH$6)^(1/6)-1)*100,"..."))</f>
        <v/>
      </c>
      <c r="H8" s="7">
        <f>IF(OR('A22 data'!$AL$6="",'A22 data'!$AK$6=""),"...",IFERROR(('A22 data'!$AL$6/'A22 data'!$AK$6-1)*100,"..."))</f>
        <v/>
      </c>
      <c r="I8" s="7">
        <f>IF(OR('A22 data'!$AM$6="",'A22 data'!$AL$6=""),"...",IFERROR(('A22 data'!$AM$6/'A22 data'!$AL$6-1)*100,"..."))</f>
        <v/>
      </c>
      <c r="J8" s="7">
        <f>IF(OR('A22 data'!$AN$6="",'A22 data'!$AM$6=""),"...",IFERROR(('A22 data'!$AN$6/'A22 data'!$AM$6-1)*100,"..."))</f>
        <v/>
      </c>
    </row>
    <row r="9">
      <c r="A9" s="9" t="inlineStr">
        <is>
          <t>Extra-EU</t>
        </is>
      </c>
      <c r="B9" s="7">
        <f>IF('A22 data'!$AN$7="","...",'A22 data'!$AN$7/1000)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data'!$AN$7="","...",'A22 data'!$AN$7/'A22 data'!$AN$4*100),"...")</f>
        <v/>
      </c>
      <c r="G9" s="7">
        <f>IF(OR('A22 data'!$AN$7="",'A22 data'!$AH$7=""),"...",IFERROR((('A22 data'!$AN$7/'A22 data'!$AH$7)^(1/6)-1)*100,"..."))</f>
        <v/>
      </c>
      <c r="H9" s="7">
        <f>IF(OR('A22 data'!$AL$7="",'A22 data'!$AK$7=""),"...",IFERROR(('A22 data'!$AL$7/'A22 data'!$AK$7-1)*100,"..."))</f>
        <v/>
      </c>
      <c r="I9" s="7">
        <f>IF(OR('A22 data'!$AM$7="",'A22 data'!$AL$7=""),"...",IFERROR(('A22 data'!$AM$7/'A22 data'!$AL$7-1)*100,"..."))</f>
        <v/>
      </c>
      <c r="J9" s="7">
        <f>IF(OR('A22 data'!$AN$7="",'A22 data'!$AM$7=""),"...",IFERROR(('A22 data'!$AN$7/'A22 data'!$AM$7-1)*100,"..."))</f>
        <v/>
      </c>
    </row>
    <row r="10">
      <c r="A10" s="6" t="inlineStr">
        <is>
          <t>India</t>
        </is>
      </c>
      <c r="B10" s="7">
        <f>IF('A22 data'!$AN$8="","...",'A22 data'!$AN$8/1000)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data'!$AN$8="","...",'A22 data'!$AN$8/'A22 data'!$AN$4*100),"...")</f>
        <v/>
      </c>
      <c r="G10" s="7">
        <f>IF(OR('A22 data'!$AN$8="",'A22 data'!$AH$8=""),"...",IFERROR((('A22 data'!$AN$8/'A22 data'!$AH$8)^(1/6)-1)*100,"..."))</f>
        <v/>
      </c>
      <c r="H10" s="7">
        <f>IF(OR('A22 data'!$AL$8="",'A22 data'!$AK$8=""),"...",IFERROR(('A22 data'!$AL$8/'A22 data'!$AK$8-1)*100,"..."))</f>
        <v/>
      </c>
      <c r="I10" s="7">
        <f>IF(OR('A22 data'!$AM$8="",'A22 data'!$AL$8=""),"...",IFERROR(('A22 data'!$AM$8/'A22 data'!$AL$8-1)*100,"..."))</f>
        <v/>
      </c>
      <c r="J10" s="7">
        <f>IF(OR('A22 data'!$AN$8="",'A22 data'!$AM$8=""),"...",IFERROR(('A22 data'!$AN$8/'A22 data'!$AM$8-1)*100,"..."))</f>
        <v/>
      </c>
    </row>
    <row r="11">
      <c r="A11" s="6" t="inlineStr">
        <is>
          <t>United States of America</t>
        </is>
      </c>
      <c r="B11" s="7">
        <f>IF('A22 data'!$AN$9="","...",'A22 data'!$AN$9/1000)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data'!$AN$9="","...",'A22 data'!$AN$9/'A22 data'!$AN$4*100),"...")</f>
        <v/>
      </c>
      <c r="G11" s="7">
        <f>IF(OR('A22 data'!$AN$9="",'A22 data'!$AH$9=""),"...",IFERROR((('A22 data'!$AN$9/'A22 data'!$AH$9)^(1/6)-1)*100,"..."))</f>
        <v/>
      </c>
      <c r="H11" s="7">
        <f>IF(OR('A22 data'!$AL$9="",'A22 data'!$AK$9=""),"...",IFERROR(('A22 data'!$AL$9/'A22 data'!$AK$9-1)*100,"..."))</f>
        <v/>
      </c>
      <c r="I11" s="7">
        <f>IF(OR('A22 data'!$AM$9="",'A22 data'!$AL$9=""),"...",IFERROR(('A22 data'!$AM$9/'A22 data'!$AL$9-1)*100,"..."))</f>
        <v/>
      </c>
      <c r="J11" s="7">
        <f>IF(OR('A22 data'!$AN$9="",'A22 data'!$AM$9=""),"...",IFERROR(('A22 data'!$AN$9/'A22 data'!$AM$9-1)*100,"..."))</f>
        <v/>
      </c>
    </row>
    <row r="12">
      <c r="A12" s="6" t="inlineStr">
        <is>
          <t>Türkiye</t>
        </is>
      </c>
      <c r="B12" s="7">
        <f>IF('A22 data'!$AN$10="","...",'A22 data'!$AN$10/1000)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data'!$AN$10="","...",'A22 data'!$AN$10/'A22 data'!$AN$4*100),"...")</f>
        <v/>
      </c>
      <c r="G12" s="7">
        <f>IF(OR('A22 data'!$AN$10="",'A22 data'!$AH$10=""),"...",IFERROR((('A22 data'!$AN$10/'A22 data'!$AH$10)^(1/6)-1)*100,"..."))</f>
        <v/>
      </c>
      <c r="H12" s="7">
        <f>IF(OR('A22 data'!$AL$10="",'A22 data'!$AK$10=""),"...",IFERROR(('A22 data'!$AL$10/'A22 data'!$AK$10-1)*100,"..."))</f>
        <v/>
      </c>
      <c r="I12" s="7">
        <f>IF(OR('A22 data'!$AM$10="",'A22 data'!$AL$10=""),"...",IFERROR(('A22 data'!$AM$10/'A22 data'!$AL$10-1)*100,"..."))</f>
        <v/>
      </c>
      <c r="J12" s="7">
        <f>IF(OR('A22 data'!$AN$10="",'A22 data'!$AM$10=""),"...",IFERROR(('A22 data'!$AN$10/'A22 data'!$AM$10-1)*100,"..."))</f>
        <v/>
      </c>
    </row>
    <row r="13">
      <c r="A13" s="6" t="inlineStr">
        <is>
          <t>Korea, Republic of</t>
        </is>
      </c>
      <c r="B13" s="7">
        <f>IF('A22 data'!$AN$11="","...",'A22 data'!$AN$11/1000)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data'!$AN$11="","...",'A22 data'!$AN$11/'A22 data'!$AN$4*100),"...")</f>
        <v/>
      </c>
      <c r="G13" s="7">
        <f>IF(OR('A22 data'!$AN$11="",'A22 data'!$AH$11=""),"...",IFERROR((('A22 data'!$AN$11/'A22 data'!$AH$11)^(1/6)-1)*100,"..."))</f>
        <v/>
      </c>
      <c r="H13" s="7">
        <f>IF(OR('A22 data'!$AL$11="",'A22 data'!$AK$11=""),"...",IFERROR(('A22 data'!$AL$11/'A22 data'!$AK$11-1)*100,"..."))</f>
        <v/>
      </c>
      <c r="I13" s="7">
        <f>IF(OR('A22 data'!$AM$11="",'A22 data'!$AL$11=""),"...",IFERROR(('A22 data'!$AM$11/'A22 data'!$AL$11-1)*100,"..."))</f>
        <v/>
      </c>
      <c r="J13" s="7">
        <f>IF(OR('A22 data'!$AN$11="",'A22 data'!$AM$11=""),"...",IFERROR(('A22 data'!$AN$11/'A22 data'!$AM$11-1)*100,"..."))</f>
        <v/>
      </c>
    </row>
    <row r="14">
      <c r="A14" s="6" t="inlineStr">
        <is>
          <t>Chinese Taipei</t>
        </is>
      </c>
      <c r="B14" s="7">
        <f>IF('A22 data'!$AN$12="","...",'A22 data'!$AN$12/1000)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data'!$AN$12="","...",'A22 data'!$AN$12/'A22 data'!$AN$4*100),"...")</f>
        <v/>
      </c>
      <c r="G14" s="7">
        <f>IF(OR('A22 data'!$AN$12="",'A22 data'!$AH$12=""),"...",IFERROR((('A22 data'!$AN$12/'A22 data'!$AH$12)^(1/6)-1)*100,"..."))</f>
        <v/>
      </c>
      <c r="H14" s="7">
        <f>IF(OR('A22 data'!$AL$12="",'A22 data'!$AK$12=""),"...",IFERROR(('A22 data'!$AL$12/'A22 data'!$AK$12-1)*100,"..."))</f>
        <v/>
      </c>
      <c r="I14" s="7">
        <f>IF(OR('A22 data'!$AM$12="",'A22 data'!$AL$12=""),"...",IFERROR(('A22 data'!$AM$12/'A22 data'!$AL$12-1)*100,"..."))</f>
        <v/>
      </c>
      <c r="J14" s="7">
        <f>IF(OR('A22 data'!$AN$12="",'A22 data'!$AM$12=""),"...",IFERROR(('A22 data'!$AN$12/'A22 data'!$AM$12-1)*100,"..."))</f>
        <v/>
      </c>
    </row>
    <row r="15">
      <c r="A15" s="6" t="inlineStr">
        <is>
          <t>Hong Kong, China</t>
        </is>
      </c>
      <c r="B15" s="7">
        <f>IF('A22 data'!$AN$13="","...",'A22 data'!$AN$13/1000)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data'!$AN$13="","...",'A22 data'!$AN$13/'A22 data'!$AN$4*100),"...")</f>
        <v/>
      </c>
      <c r="G15" s="7">
        <f>IF(OR('A22 data'!$AN$13="",'A22 data'!$AH$13=""),"...",IFERROR((('A22 data'!$AN$13/'A22 data'!$AH$13)^(1/6)-1)*100,"..."))</f>
        <v/>
      </c>
      <c r="H15" s="7">
        <f>IF(OR('A22 data'!$AL$13="",'A22 data'!$AK$13=""),"...",IFERROR(('A22 data'!$AL$13/'A22 data'!$AK$13-1)*100,"..."))</f>
        <v/>
      </c>
      <c r="I15" s="7">
        <f>IF(OR('A22 data'!$AM$13="",'A22 data'!$AL$13=""),"...",IFERROR(('A22 data'!$AM$13/'A22 data'!$AL$13-1)*100,"..."))</f>
        <v/>
      </c>
      <c r="J15" s="7">
        <f>IF(OR('A22 data'!$AN$13="",'A22 data'!$AM$13=""),"...",IFERROR(('A22 data'!$AN$13/'A22 data'!$AM$13-1)*100,"..."))</f>
        <v/>
      </c>
    </row>
    <row r="16">
      <c r="A16" s="6" t="inlineStr">
        <is>
          <t>Pakistan</t>
        </is>
      </c>
      <c r="B16" s="7">
        <f>IF('A22 data'!$AN$14="","...",'A22 data'!$AN$14/1000)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data'!$AN$14="","...",'A22 data'!$AN$14/'A22 data'!$AN$4*100),"...")</f>
        <v/>
      </c>
      <c r="G16" s="7">
        <f>IF(OR('A22 data'!$AN$14="",'A22 data'!$AH$14=""),"...",IFERROR((('A22 data'!$AN$14/'A22 data'!$AH$14)^(1/6)-1)*100,"..."))</f>
        <v/>
      </c>
      <c r="H16" s="7">
        <f>IF(OR('A22 data'!$AL$14="",'A22 data'!$AK$14=""),"...",IFERROR(('A22 data'!$AL$14/'A22 data'!$AK$14-1)*100,"..."))</f>
        <v/>
      </c>
      <c r="I16" s="7">
        <f>IF(OR('A22 data'!$AM$14="",'A22 data'!$AL$14=""),"...",IFERROR(('A22 data'!$AM$14/'A22 data'!$AL$14-1)*100,"..."))</f>
        <v/>
      </c>
      <c r="J16" s="7">
        <f>IF(OR('A22 data'!$AN$14="",'A22 data'!$AM$14=""),"...",IFERROR(('A22 data'!$AN$14/'A22 data'!$AM$14-1)*100,"..."))</f>
        <v/>
      </c>
    </row>
    <row r="17">
      <c r="A17" s="6" t="inlineStr">
        <is>
          <t>Japan</t>
        </is>
      </c>
      <c r="B17" s="7">
        <f>IF('A22 data'!$AN$15="","...",'A22 data'!$AN$15/1000)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data'!$AN$15="","...",'A22 data'!$AN$15/'A22 data'!$AN$4*100),"...")</f>
        <v/>
      </c>
      <c r="G17" s="7">
        <f>IF(OR('A22 data'!$AN$15="",'A22 data'!$AH$15=""),"...",IFERROR((('A22 data'!$AN$15/'A22 data'!$AH$15)^(1/6)-1)*100,"..."))</f>
        <v/>
      </c>
      <c r="H17" s="7">
        <f>IF(OR('A22 data'!$AL$15="",'A22 data'!$AK$15=""),"...",IFERROR(('A22 data'!$AL$15/'A22 data'!$AK$15-1)*100,"..."))</f>
        <v/>
      </c>
      <c r="I17" s="7">
        <f>IF(OR('A22 data'!$AM$15="",'A22 data'!$AL$15=""),"...",IFERROR(('A22 data'!$AM$15/'A22 data'!$AL$15-1)*100,"..."))</f>
        <v/>
      </c>
      <c r="J17" s="7">
        <f>IF(OR('A22 data'!$AN$15="",'A22 data'!$AM$15=""),"...",IFERROR(('A22 data'!$AN$15/'A22 data'!$AM$15-1)*100,"..."))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data'!$AN$17="","...",'A22 data'!$AN$17/1000)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data'!$AN$17="","...",'A22 data'!$AN$17/'A22 data'!$AN$16*100),"...")</f>
        <v/>
      </c>
      <c r="G20" s="7">
        <f>IF(OR('A22 data'!$AN$17="",'A22 data'!$AH$17=""),"...",IFERROR((('A22 data'!$AN$17/'A22 data'!$AH$17)^(1/6)-1)*100,"..."))</f>
        <v/>
      </c>
      <c r="H20" s="7">
        <f>IF(OR('A22 data'!$AL$17="",'A22 data'!$AK$17=""),"...",IFERROR(('A22 data'!$AL$17/'A22 data'!$AK$17-1)*100,"..."))</f>
        <v/>
      </c>
      <c r="I20" s="7">
        <f>IF(OR('A22 data'!$AM$17="",'A22 data'!$AL$17=""),"...",IFERROR(('A22 data'!$AM$17/'A22 data'!$AL$17-1)*100,"..."))</f>
        <v/>
      </c>
      <c r="J20" s="7">
        <f>IF(OR('A22 data'!$AN$17="",'A22 data'!$AM$17=""),"...",IFERROR(('A22 data'!$AN$17/'A22 data'!$AM$17-1)*100,"..."))</f>
        <v/>
      </c>
    </row>
    <row r="21">
      <c r="A21" s="9" t="inlineStr">
        <is>
          <t>Extra-EU</t>
        </is>
      </c>
      <c r="B21" s="7">
        <f>IF('A22 data'!$AN$18="","...",'A22 data'!$AN$18/1000)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data'!$AN$18="","...",'A22 data'!$AN$18/'A22 data'!$AN$16*100),"...")</f>
        <v/>
      </c>
      <c r="G21" s="7">
        <f>IF(OR('A22 data'!$AN$18="",'A22 data'!$AH$18=""),"...",IFERROR((('A22 data'!$AN$18/'A22 data'!$AH$18)^(1/6)-1)*100,"..."))</f>
        <v/>
      </c>
      <c r="H21" s="7">
        <f>IF(OR('A22 data'!$AL$18="",'A22 data'!$AK$18=""),"...",IFERROR(('A22 data'!$AL$18/'A22 data'!$AK$18-1)*100,"..."))</f>
        <v/>
      </c>
      <c r="I21" s="7">
        <f>IF(OR('A22 data'!$AM$18="",'A22 data'!$AL$18=""),"...",IFERROR(('A22 data'!$AM$18/'A22 data'!$AL$18-1)*100,"..."))</f>
        <v/>
      </c>
      <c r="J21" s="7">
        <f>IF(OR('A22 data'!$AN$18="",'A22 data'!$AM$18=""),"...",IFERROR(('A22 data'!$AN$18/'A22 data'!$AM$18-1)*100,"..."))</f>
        <v/>
      </c>
    </row>
    <row r="22">
      <c r="A22" s="6" t="inlineStr">
        <is>
          <t>United States of America</t>
        </is>
      </c>
      <c r="B22" s="7">
        <f>IF('A22 data'!$AN$19="","...",'A22 data'!$AN$19/1000)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data'!$AN$19="","...",'A22 data'!$AN$19/'A22 data'!$AN$16*100),"...")</f>
        <v/>
      </c>
      <c r="G22" s="7">
        <f>IF(OR('A22 data'!$AN$19="",'A22 data'!$AH$19=""),"...",IFERROR((('A22 data'!$AN$19/'A22 data'!$AH$19)^(1/6)-1)*100,"..."))</f>
        <v/>
      </c>
      <c r="H22" s="7">
        <f>IF(OR('A22 data'!$AL$19="",'A22 data'!$AK$19=""),"...",IFERROR(('A22 data'!$AL$19/'A22 data'!$AK$19-1)*100,"..."))</f>
        <v/>
      </c>
      <c r="I22" s="7">
        <f>IF(OR('A22 data'!$AM$19="",'A22 data'!$AL$19=""),"...",IFERROR(('A22 data'!$AM$19/'A22 data'!$AL$19-1)*100,"..."))</f>
        <v/>
      </c>
      <c r="J22" s="7">
        <f>IF(OR('A22 data'!$AN$19="",'A22 data'!$AM$19=""),"...",IFERROR(('A22 data'!$AN$19/'A22 data'!$AM$19-1)*100,"..."))</f>
        <v/>
      </c>
    </row>
    <row r="23">
      <c r="A23" s="6" t="inlineStr">
        <is>
          <t>China</t>
        </is>
      </c>
      <c r="B23" s="7">
        <f>IF('A22 data'!$AN$20="","...",'A22 data'!$AN$20/1000)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data'!$AN$20="","...",'A22 data'!$AN$20/'A22 data'!$AN$16*100),"...")</f>
        <v/>
      </c>
      <c r="G23" s="7">
        <f>IF(OR('A22 data'!$AN$20="",'A22 data'!$AH$20=""),"...",IFERROR((('A22 data'!$AN$20/'A22 data'!$AH$20)^(1/6)-1)*100,"..."))</f>
        <v/>
      </c>
      <c r="H23" s="7">
        <f>IF(OR('A22 data'!$AL$20="",'A22 data'!$AK$20=""),"...",IFERROR(('A22 data'!$AL$20/'A22 data'!$AK$20-1)*100,"..."))</f>
        <v/>
      </c>
      <c r="I23" s="7">
        <f>IF(OR('A22 data'!$AM$20="",'A22 data'!$AL$20=""),"...",IFERROR(('A22 data'!$AM$20/'A22 data'!$AL$20-1)*100,"..."))</f>
        <v/>
      </c>
      <c r="J23" s="7">
        <f>IF(OR('A22 data'!$AN$20="",'A22 data'!$AM$20=""),"...",IFERROR(('A22 data'!$AN$20/'A22 data'!$AM$20-1)*100,"..."))</f>
        <v/>
      </c>
    </row>
    <row r="24">
      <c r="A24" s="6" t="inlineStr">
        <is>
          <t>Viet Nam</t>
        </is>
      </c>
      <c r="B24" s="7">
        <f>IF('A22 data'!$AN$21="","...",'A22 data'!$AN$21/1000)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data'!$AN$21="","...",'A22 data'!$AN$21/'A22 data'!$AN$16*100),"...")</f>
        <v/>
      </c>
      <c r="G24" s="7">
        <f>IF(OR('A22 data'!$AN$21="",'A22 data'!$AH$21=""),"...",IFERROR((('A22 data'!$AN$21/'A22 data'!$AH$21)^(1/6)-1)*100,"..."))</f>
        <v/>
      </c>
      <c r="H24" s="7">
        <f>IF(OR('A22 data'!$AL$21="",'A22 data'!$AK$21=""),"...",IFERROR(('A22 data'!$AL$21/'A22 data'!$AK$21-1)*100,"..."))</f>
        <v/>
      </c>
      <c r="I24" s="7">
        <f>IF(OR('A22 data'!$AM$21="",'A22 data'!$AL$21=""),"...",IFERROR(('A22 data'!$AM$21/'A22 data'!$AL$21-1)*100,"..."))</f>
        <v/>
      </c>
      <c r="J24" s="7">
        <f>IF(OR('A22 data'!$AN$21="",'A22 data'!$AM$21=""),"...",IFERROR(('A22 data'!$AN$21/'A22 data'!$AM$21-1)*100,"..."))</f>
        <v/>
      </c>
    </row>
    <row r="25">
      <c r="A25" s="6" t="inlineStr">
        <is>
          <t>Bangladesh (1)</t>
        </is>
      </c>
      <c r="B25" s="7">
        <f>IF('A22 data'!$AN$22="","...",'A22 data'!$AN$22/1000)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data'!$AN$22="","...",'A22 data'!$AN$22/'A22 data'!$AN$16*100),"...")</f>
        <v/>
      </c>
      <c r="G25" s="7">
        <f>IF(OR('A22 data'!$AN$22="",'A22 data'!$AH$22=""),"...",IFERROR((('A22 data'!$AN$22/'A22 data'!$AH$22)^(1/6)-1)*100,"..."))</f>
        <v/>
      </c>
      <c r="H25" s="7">
        <f>IF(OR('A22 data'!$AL$22="",'A22 data'!$AK$22=""),"...",IFERROR(('A22 data'!$AL$22/'A22 data'!$AK$22-1)*100,"..."))</f>
        <v/>
      </c>
      <c r="I25" s="7">
        <f>IF(OR('A22 data'!$AM$22="",'A22 data'!$AL$22=""),"...",IFERROR(('A22 data'!$AM$22/'A22 data'!$AL$22-1)*100,"..."))</f>
        <v/>
      </c>
      <c r="J25" s="7">
        <f>IF(OR('A22 data'!$AN$22="",'A22 data'!$AM$22=""),"...",IFERROR(('A22 data'!$AN$22/'A22 data'!$AM$22-1)*100,"..."))</f>
        <v/>
      </c>
    </row>
    <row r="26">
      <c r="A26" s="6" t="inlineStr">
        <is>
          <t>Japan</t>
        </is>
      </c>
      <c r="B26" s="7">
        <f>IF('A22 data'!$AN$23="","...",'A22 data'!$AN$23/1000)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data'!$AN$23="","...",'A22 data'!$AN$23/'A22 data'!$AN$16*100),"...")</f>
        <v/>
      </c>
      <c r="G26" s="7">
        <f>IF(OR('A22 data'!$AN$23="",'A22 data'!$AH$23=""),"...",IFERROR((('A22 data'!$AN$23/'A22 data'!$AH$23)^(1/6)-1)*100,"..."))</f>
        <v/>
      </c>
      <c r="H26" s="7">
        <f>IF(OR('A22 data'!$AL$23="",'A22 data'!$AK$23=""),"...",IFERROR(('A22 data'!$AL$23/'A22 data'!$AK$23-1)*100,"..."))</f>
        <v/>
      </c>
      <c r="I26" s="7">
        <f>IF(OR('A22 data'!$AM$23="",'A22 data'!$AL$23=""),"...",IFERROR(('A22 data'!$AM$23/'A22 data'!$AL$23-1)*100,"..."))</f>
        <v/>
      </c>
      <c r="J26" s="7">
        <f>IF(OR('A22 data'!$AN$23="",'A22 data'!$AM$23=""),"...",IFERROR(('A22 data'!$AN$23/'A22 data'!$AM$23-1)*100,"..."))</f>
        <v/>
      </c>
    </row>
    <row r="27">
      <c r="A27" s="6" t="inlineStr">
        <is>
          <t>Hong Kong, China</t>
        </is>
      </c>
      <c r="B27" s="7">
        <f>IF('A22 data'!$AN$24="","...",'A22 data'!$AN$24/1000)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data'!$AN$24="","...",'A22 data'!$AN$24/'A22 data'!$AN$16*100),"...")</f>
        <v/>
      </c>
      <c r="G27" s="7">
        <f>IF(OR('A22 data'!$AN$24="",'A22 data'!$AH$24=""),"...",IFERROR((('A22 data'!$AN$24/'A22 data'!$AH$24)^(1/6)-1)*100,"..."))</f>
        <v/>
      </c>
      <c r="H27" s="7">
        <f>IF(OR('A22 data'!$AL$24="",'A22 data'!$AK$24=""),"...",IFERROR(('A22 data'!$AL$24/'A22 data'!$AK$24-1)*100,"..."))</f>
        <v/>
      </c>
      <c r="I27" s="7">
        <f>IF(OR('A22 data'!$AM$24="",'A22 data'!$AL$24=""),"...",IFERROR(('A22 data'!$AM$24/'A22 data'!$AL$24-1)*100,"..."))</f>
        <v/>
      </c>
      <c r="J27" s="7">
        <f>IF(OR('A22 data'!$AN$24="",'A22 data'!$AM$24=""),"...",IFERROR(('A22 data'!$AN$24/'A22 data'!$AM$24-1)*100,"..."))</f>
        <v/>
      </c>
    </row>
    <row r="28">
      <c r="A28" s="6" t="inlineStr">
        <is>
          <t>United Kingdom</t>
        </is>
      </c>
      <c r="B28" s="7">
        <f>IF('A22 data'!$AN$25="","...",'A22 data'!$AN$25/1000)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data'!$AN$25="","...",'A22 data'!$AN$25/'A22 data'!$AN$16*100),"...")</f>
        <v/>
      </c>
      <c r="G28" s="7">
        <f>IF(OR('A22 data'!$AN$25="",'A22 data'!$AH$25=""),"...",IFERROR((('A22 data'!$AN$25/'A22 data'!$AH$25)^(1/6)-1)*100,"..."))</f>
        <v/>
      </c>
      <c r="H28" s="7">
        <f>IF(OR('A22 data'!$AL$25="",'A22 data'!$AK$25=""),"...",IFERROR(('A22 data'!$AL$25/'A22 data'!$AK$25-1)*100,"..."))</f>
        <v/>
      </c>
      <c r="I28" s="7">
        <f>IF(OR('A22 data'!$AM$25="",'A22 data'!$AL$25=""),"...",IFERROR(('A22 data'!$AM$25/'A22 data'!$AL$25-1)*100,"..."))</f>
        <v/>
      </c>
      <c r="J28" s="7">
        <f>IF(OR('A22 data'!$AN$25="",'A22 data'!$AM$25=""),"...",IFERROR(('A22 data'!$AN$25/'A22 data'!$AM$25-1)*100,"..."))</f>
        <v/>
      </c>
    </row>
    <row r="29">
      <c r="A29" s="6" t="inlineStr">
        <is>
          <t>Mexico</t>
        </is>
      </c>
      <c r="B29" s="7">
        <f>IF('A22 data'!$AN$26="","...",'A22 data'!$AN$26/1000)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data'!$AN$26="","...",'A22 data'!$AN$26/'A22 data'!$AN$16*100),"...")</f>
        <v/>
      </c>
      <c r="G29" s="7">
        <f>IF(OR('A22 data'!$AN$26="",'A22 data'!$AH$26=""),"...",IFERROR((('A22 data'!$AN$26/'A22 data'!$AH$26)^(1/6)-1)*100,"..."))</f>
        <v/>
      </c>
      <c r="H29" s="7">
        <f>IF(OR('A22 data'!$AL$26="",'A22 data'!$AK$26=""),"...",IFERROR(('A22 data'!$AL$26/'A22 data'!$AK$26-1)*100,"..."))</f>
        <v/>
      </c>
      <c r="I29" s="7">
        <f>IF(OR('A22 data'!$AM$26="",'A22 data'!$AL$26=""),"...",IFERROR(('A22 data'!$AM$26/'A22 data'!$AL$26-1)*100,"..."))</f>
        <v/>
      </c>
      <c r="J29" s="7">
        <f>IF(OR('A22 data'!$AN$26="",'A22 data'!$AM$26=""),"...",IFERROR(('A22 data'!$AN$26/'A22 data'!$AM$26-1)*100,"..."))</f>
        <v/>
      </c>
    </row>
    <row r="30">
      <c r="A30" s="6" t="inlineStr">
        <is>
          <t>Türkiye</t>
        </is>
      </c>
      <c r="B30" s="7">
        <f>IF('A22 data'!$AN$27="","...",'A22 data'!$AN$27/1000)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data'!$AN$27="","...",'A22 data'!$AN$27/'A22 data'!$AN$16*100),"...")</f>
        <v/>
      </c>
      <c r="G30" s="7">
        <f>IF(OR('A22 data'!$AN$27="",'A22 data'!$AH$27=""),"...",IFERROR((('A22 data'!$AN$27/'A22 data'!$AH$27)^(1/6)-1)*100,"..."))</f>
        <v/>
      </c>
      <c r="H30" s="7">
        <f>IF(OR('A22 data'!$AL$27="",'A22 data'!$AK$27=""),"...",IFERROR(('A22 data'!$AL$27/'A22 data'!$AK$27-1)*100,"..."))</f>
        <v/>
      </c>
      <c r="I30" s="7">
        <f>IF(OR('A22 data'!$AM$27="",'A22 data'!$AL$27=""),"...",IFERROR(('A22 data'!$AM$27/'A22 data'!$AL$27-1)*100,"..."))</f>
        <v/>
      </c>
      <c r="J30" s="7">
        <f>IF(OR('A22 data'!$AN$27="",'A22 data'!$AM$27=""),"...",IFERROR(('A22 data'!$AN$27/'A22 data'!$AM$27-1)*100,"..."))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2016: 148 exporters, 151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2010-16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2017 edition (trade data for 2016)</t>
        </is>
      </c>
    </row>
    <row r="2">
      <c r="A2" s="1" t="inlineStr">
        <is>
          <t>Top 10 exporters and importers of clothing, 2016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2016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2016 (%)</t>
        </is>
      </c>
      <c r="G5" s="3" t="inlineStr">
        <is>
          <t>Change 2010-16 (% p.a.)</t>
        </is>
      </c>
      <c r="H5" s="3" t="inlineStr">
        <is>
          <t>Change 2014 (%)</t>
        </is>
      </c>
      <c r="I5" s="3" t="inlineStr">
        <is>
          <t>Change 2015 (%)</t>
        </is>
      </c>
      <c r="J5" s="3" t="inlineStr">
        <is>
          <t>Change 2016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data'!$AN$5="","...",'A23 data'!$AN$5/1000)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data'!$AN$5="","...",'A23 data'!$AN$5/'A23 data'!$AN$4*100),"...")</f>
        <v/>
      </c>
      <c r="G7" s="7">
        <f>IF(OR('A23 data'!$AN$5="",'A23 data'!$AH$5=""),"...",IFERROR((('A23 data'!$AN$5/'A23 data'!$AH$5)^(1/6)-1)*100,"..."))</f>
        <v/>
      </c>
      <c r="H7" s="7">
        <f>IF(OR('A23 data'!$AL$5="",'A23 data'!$AK$5=""),"...",IFERROR(('A23 data'!$AL$5/'A23 data'!$AK$5-1)*100,"..."))</f>
        <v/>
      </c>
      <c r="I7" s="7">
        <f>IF(OR('A23 data'!$AM$5="",'A23 data'!$AL$5=""),"...",IFERROR(('A23 data'!$AM$5/'A23 data'!$AL$5-1)*100,"..."))</f>
        <v/>
      </c>
      <c r="J7" s="7">
        <f>IF(OR('A23 data'!$AN$5="",'A23 data'!$AM$5=""),"...",IFERROR(('A23 data'!$AN$5/'A23 data'!$AM$5-1)*100,"..."))</f>
        <v/>
      </c>
    </row>
    <row r="8">
      <c r="A8" s="6" t="inlineStr">
        <is>
          <t>European Union</t>
        </is>
      </c>
      <c r="B8" s="7">
        <f>IF('A23 data'!$AN$6="","...",'A23 data'!$AN$6/1000)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data'!$AN$6="","...",'A23 data'!$AN$6/'A23 data'!$AN$4*100),"...")</f>
        <v/>
      </c>
      <c r="G8" s="7">
        <f>IF(OR('A23 data'!$AN$6="",'A23 data'!$AH$6=""),"...",IFERROR((('A23 data'!$AN$6/'A23 data'!$AH$6)^(1/6)-1)*100,"..."))</f>
        <v/>
      </c>
      <c r="H8" s="7">
        <f>IF(OR('A23 data'!$AL$6="",'A23 data'!$AK$6=""),"...",IFERROR(('A23 data'!$AL$6/'A23 data'!$AK$6-1)*100,"..."))</f>
        <v/>
      </c>
      <c r="I8" s="7">
        <f>IF(OR('A23 data'!$AM$6="",'A23 data'!$AL$6=""),"...",IFERROR(('A23 data'!$AM$6/'A23 data'!$AL$6-1)*100,"..."))</f>
        <v/>
      </c>
      <c r="J8" s="7">
        <f>IF(OR('A23 data'!$AN$6="",'A23 data'!$AM$6=""),"...",IFERROR(('A23 data'!$AN$6/'A23 data'!$AM$6-1)*100,"..."))</f>
        <v/>
      </c>
    </row>
    <row r="9">
      <c r="A9" s="9" t="inlineStr">
        <is>
          <t>Extra-EU</t>
        </is>
      </c>
      <c r="B9" s="7">
        <f>IF('A23 data'!$AN$7="","...",'A23 data'!$AN$7/1000)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data'!$AN$7="","...",'A23 data'!$AN$7/'A23 data'!$AN$4*100),"...")</f>
        <v/>
      </c>
      <c r="G9" s="7">
        <f>IF(OR('A23 data'!$AN$7="",'A23 data'!$AH$7=""),"...",IFERROR((('A23 data'!$AN$7/'A23 data'!$AH$7)^(1/6)-1)*100,"..."))</f>
        <v/>
      </c>
      <c r="H9" s="7">
        <f>IF(OR('A23 data'!$AL$7="",'A23 data'!$AK$7=""),"...",IFERROR(('A23 data'!$AL$7/'A23 data'!$AK$7-1)*100,"..."))</f>
        <v/>
      </c>
      <c r="I9" s="7">
        <f>IF(OR('A23 data'!$AM$7="",'A23 data'!$AL$7=""),"...",IFERROR(('A23 data'!$AM$7/'A23 data'!$AL$7-1)*100,"..."))</f>
        <v/>
      </c>
      <c r="J9" s="7">
        <f>IF(OR('A23 data'!$AN$7="",'A23 data'!$AM$7=""),"...",IFERROR(('A23 data'!$AN$7/'A23 data'!$AM$7-1)*100,"..."))</f>
        <v/>
      </c>
    </row>
    <row r="10">
      <c r="A10" s="6" t="inlineStr">
        <is>
          <t>Bangladesh</t>
        </is>
      </c>
      <c r="B10" s="7">
        <f>IF('A23 data'!$AN$8="","...",'A23 data'!$AN$8/1000)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data'!$AN$8="","...",'A23 data'!$AN$8/'A23 data'!$AN$4*100),"...")</f>
        <v/>
      </c>
      <c r="G10" s="7">
        <f>IF(OR('A23 data'!$AN$8="",'A23 data'!$AH$8=""),"...",IFERROR((('A23 data'!$AN$8/'A23 data'!$AH$8)^(1/6)-1)*100,"..."))</f>
        <v/>
      </c>
      <c r="H10" s="7">
        <f>IF(OR('A23 data'!$AL$8="",'A23 data'!$AK$8=""),"...",IFERROR(('A23 data'!$AL$8/'A23 data'!$AK$8-1)*100,"..."))</f>
        <v/>
      </c>
      <c r="I10" s="7">
        <f>IF(OR('A23 data'!$AM$8="",'A23 data'!$AL$8=""),"...",IFERROR(('A23 data'!$AM$8/'A23 data'!$AL$8-1)*100,"..."))</f>
        <v/>
      </c>
      <c r="J10" s="7">
        <f>IF(OR('A23 data'!$AN$8="",'A23 data'!$AM$8=""),"...",IFERROR(('A23 data'!$AN$8/'A23 data'!$AM$8-1)*100,"..."))</f>
        <v/>
      </c>
    </row>
    <row r="11">
      <c r="A11" s="6" t="inlineStr">
        <is>
          <t>Viet Nam</t>
        </is>
      </c>
      <c r="B11" s="7">
        <f>IF('A23 data'!$AN$9="","...",'A23 data'!$AN$9/1000)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data'!$AN$9="","...",'A23 data'!$AN$9/'A23 data'!$AN$4*100),"...")</f>
        <v/>
      </c>
      <c r="G11" s="7">
        <f>IF(OR('A23 data'!$AN$9="",'A23 data'!$AH$9=""),"...",IFERROR((('A23 data'!$AN$9/'A23 data'!$AH$9)^(1/6)-1)*100,"..."))</f>
        <v/>
      </c>
      <c r="H11" s="7">
        <f>IF(OR('A23 data'!$AL$9="",'A23 data'!$AK$9=""),"...",IFERROR(('A23 data'!$AL$9/'A23 data'!$AK$9-1)*100,"..."))</f>
        <v/>
      </c>
      <c r="I11" s="7">
        <f>IF(OR('A23 data'!$AM$9="",'A23 data'!$AL$9=""),"...",IFERROR(('A23 data'!$AM$9/'A23 data'!$AL$9-1)*100,"..."))</f>
        <v/>
      </c>
      <c r="J11" s="7">
        <f>IF(OR('A23 data'!$AN$9="",'A23 data'!$AM$9=""),"...",IFERROR(('A23 data'!$AN$9/'A23 data'!$AM$9-1)*100,"..."))</f>
        <v/>
      </c>
    </row>
    <row r="12">
      <c r="A12" s="6" t="inlineStr">
        <is>
          <t>India</t>
        </is>
      </c>
      <c r="B12" s="7">
        <f>IF('A23 data'!$AN$10="","...",'A23 data'!$AN$10/1000)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data'!$AN$10="","...",'A23 data'!$AN$10/'A23 data'!$AN$4*100),"...")</f>
        <v/>
      </c>
      <c r="G12" s="7">
        <f>IF(OR('A23 data'!$AN$10="",'A23 data'!$AH$10=""),"...",IFERROR((('A23 data'!$AN$10/'A23 data'!$AH$10)^(1/6)-1)*100,"..."))</f>
        <v/>
      </c>
      <c r="H12" s="7">
        <f>IF(OR('A23 data'!$AL$10="",'A23 data'!$AK$10=""),"...",IFERROR(('A23 data'!$AL$10/'A23 data'!$AK$10-1)*100,"..."))</f>
        <v/>
      </c>
      <c r="I12" s="7">
        <f>IF(OR('A23 data'!$AM$10="",'A23 data'!$AL$10=""),"...",IFERROR(('A23 data'!$AM$10/'A23 data'!$AL$10-1)*100,"..."))</f>
        <v/>
      </c>
      <c r="J12" s="7">
        <f>IF(OR('A23 data'!$AN$10="",'A23 data'!$AM$10=""),"...",IFERROR(('A23 data'!$AN$10/'A23 data'!$AM$10-1)*100,"..."))</f>
        <v/>
      </c>
    </row>
    <row r="13">
      <c r="A13" s="6" t="inlineStr">
        <is>
          <t>Hong Kong, China</t>
        </is>
      </c>
      <c r="B13" s="7">
        <f>IF('A23 data'!$AN$11="","...",'A23 data'!$AN$11/1000)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data'!$AN$11="","...",'A23 data'!$AN$11/'A23 data'!$AN$4*100),"...")</f>
        <v/>
      </c>
      <c r="G13" s="7">
        <f>IF(OR('A23 data'!$AN$11="",'A23 data'!$AH$11=""),"...",IFERROR((('A23 data'!$AN$11/'A23 data'!$AH$11)^(1/6)-1)*100,"..."))</f>
        <v/>
      </c>
      <c r="H13" s="7">
        <f>IF(OR('A23 data'!$AL$11="",'A23 data'!$AK$11=""),"...",IFERROR(('A23 data'!$AL$11/'A23 data'!$AK$11-1)*100,"..."))</f>
        <v/>
      </c>
      <c r="I13" s="7">
        <f>IF(OR('A23 data'!$AM$11="",'A23 data'!$AL$11=""),"...",IFERROR(('A23 data'!$AM$11/'A23 data'!$AL$11-1)*100,"..."))</f>
        <v/>
      </c>
      <c r="J13" s="7">
        <f>IF(OR('A23 data'!$AN$11="",'A23 data'!$AM$11=""),"...",IFERROR(('A23 data'!$AN$11/'A23 data'!$AM$11-1)*100,"..."))</f>
        <v/>
      </c>
    </row>
    <row r="14">
      <c r="A14" s="6" t="inlineStr">
        <is>
          <t>Türkiye</t>
        </is>
      </c>
      <c r="B14" s="7">
        <f>IF('A23 data'!$AN$12="","...",'A23 data'!$AN$12/1000)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data'!$AN$12="","...",'A23 data'!$AN$12/'A23 data'!$AN$4*100),"...")</f>
        <v/>
      </c>
      <c r="G14" s="7">
        <f>IF(OR('A23 data'!$AN$12="",'A23 data'!$AH$12=""),"...",IFERROR((('A23 data'!$AN$12/'A23 data'!$AH$12)^(1/6)-1)*100,"..."))</f>
        <v/>
      </c>
      <c r="H14" s="7">
        <f>IF(OR('A23 data'!$AL$12="",'A23 data'!$AK$12=""),"...",IFERROR(('A23 data'!$AL$12/'A23 data'!$AK$12-1)*100,"..."))</f>
        <v/>
      </c>
      <c r="I14" s="7">
        <f>IF(OR('A23 data'!$AM$12="",'A23 data'!$AL$12=""),"...",IFERROR(('A23 data'!$AM$12/'A23 data'!$AL$12-1)*100,"..."))</f>
        <v/>
      </c>
      <c r="J14" s="7">
        <f>IF(OR('A23 data'!$AN$12="",'A23 data'!$AM$12=""),"...",IFERROR(('A23 data'!$AN$12/'A23 data'!$AM$12-1)*100,"..."))</f>
        <v/>
      </c>
    </row>
    <row r="15">
      <c r="A15" s="6" t="inlineStr">
        <is>
          <t>United Kingdom</t>
        </is>
      </c>
      <c r="B15" s="7">
        <f>IF('A23 data'!$AN$13="","...",'A23 data'!$AN$13/1000)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data'!$AN$13="","...",'A23 data'!$AN$13/'A23 data'!$AN$4*100),"...")</f>
        <v/>
      </c>
      <c r="G15" s="7">
        <f>IF(OR('A23 data'!$AN$13="",'A23 data'!$AH$13=""),"...",IFERROR((('A23 data'!$AN$13/'A23 data'!$AH$13)^(1/6)-1)*100,"..."))</f>
        <v/>
      </c>
      <c r="H15" s="7">
        <f>IF(OR('A23 data'!$AL$13="",'A23 data'!$AK$13=""),"...",IFERROR(('A23 data'!$AL$13/'A23 data'!$AK$13-1)*100,"..."))</f>
        <v/>
      </c>
      <c r="I15" s="7">
        <f>IF(OR('A23 data'!$AM$13="",'A23 data'!$AL$13=""),"...",IFERROR(('A23 data'!$AM$13/'A23 data'!$AL$13-1)*100,"..."))</f>
        <v/>
      </c>
      <c r="J15" s="7">
        <f>IF(OR('A23 data'!$AN$13="",'A23 data'!$AM$13=""),"...",IFERROR(('A23 data'!$AN$13/'A23 data'!$AM$13-1)*100,"..."))</f>
        <v/>
      </c>
    </row>
    <row r="16">
      <c r="A16" s="6" t="inlineStr">
        <is>
          <t>Indonesia</t>
        </is>
      </c>
      <c r="B16" s="7">
        <f>IF('A23 data'!$AN$14="","...",'A23 data'!$AN$14/1000)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data'!$AN$14="","...",'A23 data'!$AN$14/'A23 data'!$AN$4*100),"...")</f>
        <v/>
      </c>
      <c r="G16" s="7">
        <f>IF(OR('A23 data'!$AN$14="",'A23 data'!$AH$14=""),"...",IFERROR((('A23 data'!$AN$14/'A23 data'!$AH$14)^(1/6)-1)*100,"..."))</f>
        <v/>
      </c>
      <c r="H16" s="7">
        <f>IF(OR('A23 data'!$AL$14="",'A23 data'!$AK$14=""),"...",IFERROR(('A23 data'!$AL$14/'A23 data'!$AK$14-1)*100,"..."))</f>
        <v/>
      </c>
      <c r="I16" s="7">
        <f>IF(OR('A23 data'!$AM$14="",'A23 data'!$AL$14=""),"...",IFERROR(('A23 data'!$AM$14/'A23 data'!$AL$14-1)*100,"..."))</f>
        <v/>
      </c>
      <c r="J16" s="7">
        <f>IF(OR('A23 data'!$AN$14="",'A23 data'!$AM$14=""),"...",IFERROR(('A23 data'!$AN$14/'A23 data'!$AM$14-1)*100,"..."))</f>
        <v/>
      </c>
    </row>
    <row r="17">
      <c r="A17" s="6" t="inlineStr">
        <is>
          <t>Cambodia</t>
        </is>
      </c>
      <c r="B17" s="7">
        <f>IF('A23 data'!$AN$15="","...",'A23 data'!$AN$15/1000)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data'!$AN$15="","...",'A23 data'!$AN$15/'A23 data'!$AN$4*100),"...")</f>
        <v/>
      </c>
      <c r="G17" s="7">
        <f>IF(OR('A23 data'!$AN$15="",'A23 data'!$AH$15=""),"...",IFERROR((('A23 data'!$AN$15/'A23 data'!$AH$15)^(1/6)-1)*100,"..."))</f>
        <v/>
      </c>
      <c r="H17" s="7">
        <f>IF(OR('A23 data'!$AL$15="",'A23 data'!$AK$15=""),"...",IFERROR(('A23 data'!$AL$15/'A23 data'!$AK$15-1)*100,"..."))</f>
        <v/>
      </c>
      <c r="I17" s="7">
        <f>IF(OR('A23 data'!$AM$15="",'A23 data'!$AL$15=""),"...",IFERROR(('A23 data'!$AM$15/'A23 data'!$AL$15-1)*100,"..."))</f>
        <v/>
      </c>
      <c r="J17" s="7">
        <f>IF(OR('A23 data'!$AN$15="",'A23 data'!$AM$15=""),"...",IFERROR(('A23 data'!$AN$15/'A23 data'!$AM$15-1)*100,"..."))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data'!$AN$17="","...",'A23 data'!$AN$17/1000)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data'!$AN$17="","...",'A23 data'!$AN$17/'A23 data'!$AN$16*100),"...")</f>
        <v/>
      </c>
      <c r="G20" s="7">
        <f>IF(OR('A23 data'!$AN$17="",'A23 data'!$AH$17=""),"...",IFERROR((('A23 data'!$AN$17/'A23 data'!$AH$17)^(1/6)-1)*100,"..."))</f>
        <v/>
      </c>
      <c r="H20" s="7">
        <f>IF(OR('A23 data'!$AL$17="",'A23 data'!$AK$17=""),"...",IFERROR(('A23 data'!$AL$17/'A23 data'!$AK$17-1)*100,"..."))</f>
        <v/>
      </c>
      <c r="I20" s="7">
        <f>IF(OR('A23 data'!$AM$17="",'A23 data'!$AL$17=""),"...",IFERROR(('A23 data'!$AM$17/'A23 data'!$AL$17-1)*100,"..."))</f>
        <v/>
      </c>
      <c r="J20" s="7">
        <f>IF(OR('A23 data'!$AN$17="",'A23 data'!$AM$17=""),"...",IFERROR(('A23 data'!$AN$17/'A23 data'!$AM$17-1)*100,"..."))</f>
        <v/>
      </c>
    </row>
    <row r="21">
      <c r="A21" s="9" t="inlineStr">
        <is>
          <t>Extra-EU</t>
        </is>
      </c>
      <c r="B21" s="7">
        <f>IF('A23 data'!$AN$18="","...",'A23 data'!$AN$18/1000)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data'!$AN$18="","...",'A23 data'!$AN$18/'A23 data'!$AN$16*100),"...")</f>
        <v/>
      </c>
      <c r="G21" s="7">
        <f>IF(OR('A23 data'!$AN$18="",'A23 data'!$AH$18=""),"...",IFERROR((('A23 data'!$AN$18/'A23 data'!$AH$18)^(1/6)-1)*100,"..."))</f>
        <v/>
      </c>
      <c r="H21" s="7">
        <f>IF(OR('A23 data'!$AL$18="",'A23 data'!$AK$18=""),"...",IFERROR(('A23 data'!$AL$18/'A23 data'!$AK$18-1)*100,"..."))</f>
        <v/>
      </c>
      <c r="I21" s="7">
        <f>IF(OR('A23 data'!$AM$18="",'A23 data'!$AL$18=""),"...",IFERROR(('A23 data'!$AM$18/'A23 data'!$AL$18-1)*100,"..."))</f>
        <v/>
      </c>
      <c r="J21" s="7">
        <f>IF(OR('A23 data'!$AN$18="",'A23 data'!$AM$18=""),"...",IFERROR(('A23 data'!$AN$18/'A23 data'!$AM$18-1)*100,"..."))</f>
        <v/>
      </c>
    </row>
    <row r="22">
      <c r="A22" s="6" t="inlineStr">
        <is>
          <t>United States of America</t>
        </is>
      </c>
      <c r="B22" s="7">
        <f>IF('A23 data'!$AN$19="","...",'A23 data'!$AN$19/1000)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data'!$AN$19="","...",'A23 data'!$AN$19/'A23 data'!$AN$16*100),"...")</f>
        <v/>
      </c>
      <c r="G22" s="7">
        <f>IF(OR('A23 data'!$AN$19="",'A23 data'!$AH$19=""),"...",IFERROR((('A23 data'!$AN$19/'A23 data'!$AH$19)^(1/6)-1)*100,"..."))</f>
        <v/>
      </c>
      <c r="H22" s="7">
        <f>IF(OR('A23 data'!$AL$19="",'A23 data'!$AK$19=""),"...",IFERROR(('A23 data'!$AL$19/'A23 data'!$AK$19-1)*100,"..."))</f>
        <v/>
      </c>
      <c r="I22" s="7">
        <f>IF(OR('A23 data'!$AM$19="",'A23 data'!$AL$19=""),"...",IFERROR(('A23 data'!$AM$19/'A23 data'!$AL$19-1)*100,"..."))</f>
        <v/>
      </c>
      <c r="J22" s="7">
        <f>IF(OR('A23 data'!$AN$19="",'A23 data'!$AM$19=""),"...",IFERROR(('A23 data'!$AN$19/'A23 data'!$AM$19-1)*100,"..."))</f>
        <v/>
      </c>
    </row>
    <row r="23">
      <c r="A23" s="6" t="inlineStr">
        <is>
          <t>Japan</t>
        </is>
      </c>
      <c r="B23" s="7">
        <f>IF('A23 data'!$AN$20="","...",'A23 data'!$AN$20/1000)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data'!$AN$20="","...",'A23 data'!$AN$20/'A23 data'!$AN$16*100),"...")</f>
        <v/>
      </c>
      <c r="G23" s="7">
        <f>IF(OR('A23 data'!$AN$20="",'A23 data'!$AH$20=""),"...",IFERROR((('A23 data'!$AN$20/'A23 data'!$AH$20)^(1/6)-1)*100,"..."))</f>
        <v/>
      </c>
      <c r="H23" s="7">
        <f>IF(OR('A23 data'!$AL$20="",'A23 data'!$AK$20=""),"...",IFERROR(('A23 data'!$AL$20/'A23 data'!$AK$20-1)*100,"..."))</f>
        <v/>
      </c>
      <c r="I23" s="7">
        <f>IF(OR('A23 data'!$AM$20="",'A23 data'!$AL$20=""),"...",IFERROR(('A23 data'!$AM$20/'A23 data'!$AL$20-1)*100,"..."))</f>
        <v/>
      </c>
      <c r="J23" s="7">
        <f>IF(OR('A23 data'!$AN$20="",'A23 data'!$AM$20=""),"...",IFERROR(('A23 data'!$AN$20/'A23 data'!$AM$20-1)*100,"..."))</f>
        <v/>
      </c>
    </row>
    <row r="24">
      <c r="A24" s="6" t="inlineStr">
        <is>
          <t>United Kingdom</t>
        </is>
      </c>
      <c r="B24" s="7">
        <f>IF('A23 data'!$AN$21="","...",'A23 data'!$AN$21/1000)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data'!$AN$21="","...",'A23 data'!$AN$21/'A23 data'!$AN$16*100),"...")</f>
        <v/>
      </c>
      <c r="G24" s="7">
        <f>IF(OR('A23 data'!$AN$21="",'A23 data'!$AH$21=""),"...",IFERROR((('A23 data'!$AN$21/'A23 data'!$AH$21)^(1/6)-1)*100,"..."))</f>
        <v/>
      </c>
      <c r="H24" s="7">
        <f>IF(OR('A23 data'!$AL$21="",'A23 data'!$AK$21=""),"...",IFERROR(('A23 data'!$AL$21/'A23 data'!$AK$21-1)*100,"..."))</f>
        <v/>
      </c>
      <c r="I24" s="7">
        <f>IF(OR('A23 data'!$AM$21="",'A23 data'!$AL$21=""),"...",IFERROR(('A23 data'!$AM$21/'A23 data'!$AL$21-1)*100,"..."))</f>
        <v/>
      </c>
      <c r="J24" s="7">
        <f>IF(OR('A23 data'!$AN$21="",'A23 data'!$AM$21=""),"...",IFERROR(('A23 data'!$AN$21/'A23 data'!$AM$21-1)*100,"..."))</f>
        <v/>
      </c>
    </row>
    <row r="25">
      <c r="A25" s="6" t="inlineStr">
        <is>
          <t>Hong Kong, China</t>
        </is>
      </c>
      <c r="B25" s="7">
        <f>IF('A23 data'!$AN$22="","...",'A23 data'!$AN$22/1000)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data'!$AN$22="","...",'A23 data'!$AN$22/'A23 data'!$AN$16*100),"...")</f>
        <v/>
      </c>
      <c r="G25" s="7">
        <f>IF(OR('A23 data'!$AN$22="",'A23 data'!$AH$22=""),"...",IFERROR((('A23 data'!$AN$22/'A23 data'!$AH$22)^(1/6)-1)*100,"..."))</f>
        <v/>
      </c>
      <c r="H25" s="7">
        <f>IF(OR('A23 data'!$AL$22="",'A23 data'!$AK$22=""),"...",IFERROR(('A23 data'!$AL$22/'A23 data'!$AK$22-1)*100,"..."))</f>
        <v/>
      </c>
      <c r="I25" s="7">
        <f>IF(OR('A23 data'!$AM$22="",'A23 data'!$AL$22=""),"...",IFERROR(('A23 data'!$AM$22/'A23 data'!$AL$22-1)*100,"..."))</f>
        <v/>
      </c>
      <c r="J25" s="7">
        <f>IF(OR('A23 data'!$AN$22="",'A23 data'!$AM$22=""),"...",IFERROR(('A23 data'!$AN$22/'A23 data'!$AM$22-1)*100,"..."))</f>
        <v/>
      </c>
    </row>
    <row r="26">
      <c r="A26" s="6" t="inlineStr">
        <is>
          <t>Canada</t>
        </is>
      </c>
      <c r="B26" s="7">
        <f>IF('A23 data'!$AN$23="","...",'A23 data'!$AN$23/1000)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data'!$AN$23="","...",'A23 data'!$AN$23/'A23 data'!$AN$16*100),"...")</f>
        <v/>
      </c>
      <c r="G26" s="7">
        <f>IF(OR('A23 data'!$AN$23="",'A23 data'!$AH$23=""),"...",IFERROR((('A23 data'!$AN$23/'A23 data'!$AH$23)^(1/6)-1)*100,"..."))</f>
        <v/>
      </c>
      <c r="H26" s="7">
        <f>IF(OR('A23 data'!$AL$23="",'A23 data'!$AK$23=""),"...",IFERROR(('A23 data'!$AL$23/'A23 data'!$AK$23-1)*100,"..."))</f>
        <v/>
      </c>
      <c r="I26" s="7">
        <f>IF(OR('A23 data'!$AM$23="",'A23 data'!$AL$23=""),"...",IFERROR(('A23 data'!$AM$23/'A23 data'!$AL$23-1)*100,"..."))</f>
        <v/>
      </c>
      <c r="J26" s="7">
        <f>IF(OR('A23 data'!$AN$23="",'A23 data'!$AM$23=""),"...",IFERROR(('A23 data'!$AN$23/'A23 data'!$AM$23-1)*100,"..."))</f>
        <v/>
      </c>
    </row>
    <row r="27">
      <c r="A27" s="6" t="inlineStr">
        <is>
          <t>Korea, Republic of</t>
        </is>
      </c>
      <c r="B27" s="7">
        <f>IF('A23 data'!$AN$24="","...",'A23 data'!$AN$24/1000)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data'!$AN$24="","...",'A23 data'!$AN$24/'A23 data'!$AN$16*100),"...")</f>
        <v/>
      </c>
      <c r="G27" s="7">
        <f>IF(OR('A23 data'!$AN$24="",'A23 data'!$AH$24=""),"...",IFERROR((('A23 data'!$AN$24/'A23 data'!$AH$24)^(1/6)-1)*100,"..."))</f>
        <v/>
      </c>
      <c r="H27" s="7">
        <f>IF(OR('A23 data'!$AL$24="",'A23 data'!$AK$24=""),"...",IFERROR(('A23 data'!$AL$24/'A23 data'!$AK$24-1)*100,"..."))</f>
        <v/>
      </c>
      <c r="I27" s="7">
        <f>IF(OR('A23 data'!$AM$24="",'A23 data'!$AL$24=""),"...",IFERROR(('A23 data'!$AM$24/'A23 data'!$AL$24-1)*100,"..."))</f>
        <v/>
      </c>
      <c r="J27" s="7">
        <f>IF(OR('A23 data'!$AN$24="",'A23 data'!$AM$24=""),"...",IFERROR(('A23 data'!$AN$24/'A23 data'!$AM$24-1)*100,"..."))</f>
        <v/>
      </c>
    </row>
    <row r="28">
      <c r="A28" s="6" t="inlineStr">
        <is>
          <t>China</t>
        </is>
      </c>
      <c r="B28" s="7">
        <f>IF('A23 data'!$AN$25="","...",'A23 data'!$AN$25/1000)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data'!$AN$25="","...",'A23 data'!$AN$25/'A23 data'!$AN$16*100),"...")</f>
        <v/>
      </c>
      <c r="G28" s="7">
        <f>IF(OR('A23 data'!$AN$25="",'A23 data'!$AH$25=""),"...",IFERROR((('A23 data'!$AN$25/'A23 data'!$AH$25)^(1/6)-1)*100,"..."))</f>
        <v/>
      </c>
      <c r="H28" s="7">
        <f>IF(OR('A23 data'!$AL$25="",'A23 data'!$AK$25=""),"...",IFERROR(('A23 data'!$AL$25/'A23 data'!$AK$25-1)*100,"..."))</f>
        <v/>
      </c>
      <c r="I28" s="7">
        <f>IF(OR('A23 data'!$AM$25="",'A23 data'!$AL$25=""),"...",IFERROR(('A23 data'!$AM$25/'A23 data'!$AL$25-1)*100,"..."))</f>
        <v/>
      </c>
      <c r="J28" s="7">
        <f>IF(OR('A23 data'!$AN$25="",'A23 data'!$AM$25=""),"...",IFERROR(('A23 data'!$AN$25/'A23 data'!$AM$25-1)*100,"..."))</f>
        <v/>
      </c>
    </row>
    <row r="29">
      <c r="A29" s="6" t="inlineStr">
        <is>
          <t>Australia</t>
        </is>
      </c>
      <c r="B29" s="7">
        <f>IF('A23 data'!$AN$26="","...",'A23 data'!$AN$26/1000)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data'!$AN$26="","...",'A23 data'!$AN$26/'A23 data'!$AN$16*100),"...")</f>
        <v/>
      </c>
      <c r="G29" s="7">
        <f>IF(OR('A23 data'!$AN$26="",'A23 data'!$AH$26=""),"...",IFERROR((('A23 data'!$AN$26/'A23 data'!$AH$26)^(1/6)-1)*100,"..."))</f>
        <v/>
      </c>
      <c r="H29" s="7">
        <f>IF(OR('A23 data'!$AL$26="",'A23 data'!$AK$26=""),"...",IFERROR(('A23 data'!$AL$26/'A23 data'!$AK$26-1)*100,"..."))</f>
        <v/>
      </c>
      <c r="I29" s="7">
        <f>IF(OR('A23 data'!$AM$26="",'A23 data'!$AL$26=""),"...",IFERROR(('A23 data'!$AM$26/'A23 data'!$AL$26-1)*100,"..."))</f>
        <v/>
      </c>
      <c r="J29" s="7">
        <f>IF(OR('A23 data'!$AN$26="",'A23 data'!$AM$26=""),"...",IFERROR(('A23 data'!$AN$26/'A23 data'!$AM$26-1)*100,"..."))</f>
        <v/>
      </c>
    </row>
    <row r="30">
      <c r="A30" s="6" t="inlineStr">
        <is>
          <t>Switzerland</t>
        </is>
      </c>
      <c r="B30" s="7">
        <f>IF('A23 data'!$AN$27="","...",'A23 data'!$AN$27/1000)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data'!$AN$27="","...",'A23 data'!$AN$27/'A23 data'!$AN$16*100),"...")</f>
        <v/>
      </c>
      <c r="G30" s="7">
        <f>IF(OR('A23 data'!$AN$27="",'A23 data'!$AH$27=""),"...",IFERROR((('A23 data'!$AN$27/'A23 data'!$AH$27)^(1/6)-1)*100,"..."))</f>
        <v/>
      </c>
      <c r="H30" s="7">
        <f>IF(OR('A23 data'!$AL$27="",'A23 data'!$AK$27=""),"...",IFERROR(('A23 data'!$AL$27/'A23 data'!$AK$27-1)*100,"..."))</f>
        <v/>
      </c>
      <c r="I30" s="7">
        <f>IF(OR('A23 data'!$AM$27="",'A23 data'!$AL$27=""),"...",IFERROR(('A23 data'!$AM$27/'A23 data'!$AL$27-1)*100,"..."))</f>
        <v/>
      </c>
      <c r="J30" s="7">
        <f>IF(OR('A23 data'!$AN$27="",'A23 data'!$AM$27=""),"...",IFERROR(('A23 data'!$AN$27/'A23 data'!$AM$27-1)*100,"..."))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2016: 149 exporters, 151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2010-16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N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2017 edition (trade data for 2016),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  <c r="AN4" s="14" t="n">
        <v>281215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  <c r="AN5" s="14" t="n">
        <v>104605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  <c r="AN6" s="14" t="n">
        <v>62828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  <c r="AN7" s="14" t="n">
        <v>22530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  <c r="AN8" s="14" t="n">
        <v>16121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  <c r="AI9" s="14" t="n">
        <v>13852</v>
      </c>
      <c r="AJ9" s="14" t="n">
        <v>13480</v>
      </c>
      <c r="AK9" s="14" t="n">
        <v>13924</v>
      </c>
      <c r="AL9" s="14" t="n">
        <v>14373</v>
      </c>
      <c r="AM9" s="14" t="n">
        <v>13935</v>
      </c>
      <c r="AN9" s="14" t="n">
        <v>13194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343</v>
      </c>
      <c r="E10" s="14" t="n">
        <v>569</v>
      </c>
      <c r="F10" s="14" t="n">
        <v>767</v>
      </c>
      <c r="G10" s="14" t="n">
        <v>853</v>
      </c>
      <c r="H10" s="14" t="n">
        <v>1006</v>
      </c>
      <c r="I10" s="14" t="n">
        <v>1045</v>
      </c>
      <c r="J10" s="14" t="n">
        <v>935</v>
      </c>
      <c r="K10" s="14" t="n">
        <v>1208</v>
      </c>
      <c r="L10" s="14" t="n">
        <v>1340</v>
      </c>
      <c r="M10" s="14" t="n">
        <v>1331</v>
      </c>
      <c r="N10" s="14" t="n">
        <v>1440</v>
      </c>
      <c r="O10" s="14" t="n">
        <v>1429</v>
      </c>
      <c r="P10" s="14" t="n">
        <v>1619</v>
      </c>
      <c r="Q10" s="14" t="n">
        <v>1592</v>
      </c>
      <c r="R10" s="14" t="n">
        <v>2194</v>
      </c>
      <c r="S10" s="14" t="n">
        <v>2527</v>
      </c>
      <c r="T10" s="14" t="n">
        <v>2722</v>
      </c>
      <c r="U10" s="14" t="n">
        <v>3352</v>
      </c>
      <c r="V10" s="14" t="n">
        <v>3549</v>
      </c>
      <c r="W10" s="14" t="n">
        <v>3478</v>
      </c>
      <c r="X10" s="14" t="n">
        <v>3672</v>
      </c>
      <c r="Y10" s="14" t="n">
        <v>3943</v>
      </c>
      <c r="Z10" s="14" t="n">
        <v>4244</v>
      </c>
      <c r="AA10" s="14" t="n">
        <v>5262</v>
      </c>
      <c r="AB10" s="14" t="n">
        <v>6428</v>
      </c>
      <c r="AC10" s="14" t="n">
        <v>7076</v>
      </c>
      <c r="AD10" s="14" t="n">
        <v>7585</v>
      </c>
      <c r="AE10" s="14" t="n">
        <v>8942</v>
      </c>
      <c r="AF10" s="14" t="n">
        <v>9399</v>
      </c>
      <c r="AG10" s="14" t="n">
        <v>7724</v>
      </c>
      <c r="AH10" s="14" t="n">
        <v>8964</v>
      </c>
      <c r="AI10" s="14" t="n">
        <v>10772</v>
      </c>
      <c r="AJ10" s="14" t="n">
        <v>11047</v>
      </c>
      <c r="AK10" s="14" t="n">
        <v>12308</v>
      </c>
      <c r="AL10" s="14" t="n">
        <v>12669</v>
      </c>
      <c r="AM10" s="14" t="n">
        <v>11120</v>
      </c>
      <c r="AN10" s="14" t="n">
        <v>11155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2209</v>
      </c>
      <c r="E11" s="14" t="n">
        <v>2460</v>
      </c>
      <c r="F11" s="14" t="n">
        <v>2251</v>
      </c>
      <c r="G11" s="14" t="n">
        <v>2423</v>
      </c>
      <c r="H11" s="14" t="n">
        <v>2615</v>
      </c>
      <c r="I11" s="14" t="n">
        <v>2534</v>
      </c>
      <c r="J11" s="14" t="n">
        <v>3215</v>
      </c>
      <c r="K11" s="14" t="n">
        <v>4080</v>
      </c>
      <c r="L11" s="14" t="n">
        <v>4848</v>
      </c>
      <c r="M11" s="14" t="n">
        <v>5371</v>
      </c>
      <c r="N11" s="14" t="n">
        <v>6076</v>
      </c>
      <c r="O11" s="14" t="n">
        <v>7300</v>
      </c>
      <c r="P11" s="14" t="n">
        <v>8208</v>
      </c>
      <c r="Q11" s="14" t="n">
        <v>8954</v>
      </c>
      <c r="R11" s="14" t="n">
        <v>10693</v>
      </c>
      <c r="S11" s="14" t="n">
        <v>12313</v>
      </c>
      <c r="T11" s="14" t="n">
        <v>12718</v>
      </c>
      <c r="U11" s="14" t="n">
        <v>13337</v>
      </c>
      <c r="V11" s="14" t="n">
        <v>11279</v>
      </c>
      <c r="W11" s="14" t="n">
        <v>11618</v>
      </c>
      <c r="X11" s="14" t="n">
        <v>12710</v>
      </c>
      <c r="Y11" s="14" t="n">
        <v>10941</v>
      </c>
      <c r="Z11" s="14" t="n">
        <v>10945</v>
      </c>
      <c r="AA11" s="14" t="n">
        <v>10779</v>
      </c>
      <c r="AB11" s="14" t="n">
        <v>10839</v>
      </c>
      <c r="AC11" s="14" t="n">
        <v>10391</v>
      </c>
      <c r="AD11" s="14" t="n">
        <v>10110</v>
      </c>
      <c r="AE11" s="14" t="n">
        <v>10373</v>
      </c>
      <c r="AF11" s="14" t="n">
        <v>10371</v>
      </c>
      <c r="AG11" s="14" t="n">
        <v>9155</v>
      </c>
      <c r="AH11" s="14" t="n">
        <v>10968</v>
      </c>
      <c r="AI11" s="14" t="n">
        <v>12369</v>
      </c>
      <c r="AJ11" s="14" t="n">
        <v>11970</v>
      </c>
      <c r="AK11" s="14" t="n">
        <v>12043</v>
      </c>
      <c r="AL11" s="14" t="n">
        <v>11909</v>
      </c>
      <c r="AM11" s="14" t="n">
        <v>10645</v>
      </c>
      <c r="AN11" s="14" t="n">
        <v>10039</v>
      </c>
    </row>
    <row r="12">
      <c r="A12" s="2" t="inlineStr">
        <is>
          <t>Exporters</t>
        </is>
      </c>
      <c r="B12" s="2" t="inlineStr">
        <is>
          <t>158</t>
        </is>
      </c>
      <c r="C12" s="2" t="inlineStr">
        <is>
          <t>Chinese Taipei</t>
        </is>
      </c>
      <c r="D12" s="14" t="n">
        <v>1771</v>
      </c>
      <c r="E12" s="14" t="n">
        <v>2022</v>
      </c>
      <c r="F12" s="14" t="n">
        <v>1748</v>
      </c>
      <c r="G12" s="14" t="n">
        <v>1803</v>
      </c>
      <c r="H12" s="14" t="n">
        <v>2169</v>
      </c>
      <c r="I12" s="14" t="n">
        <v>2490</v>
      </c>
      <c r="J12" s="14" t="n">
        <v>3045</v>
      </c>
      <c r="K12" s="14" t="n">
        <v>4087</v>
      </c>
      <c r="L12" s="14" t="n">
        <v>4545</v>
      </c>
      <c r="M12" s="14" t="n">
        <v>5442</v>
      </c>
      <c r="N12" s="14" t="n">
        <v>6128</v>
      </c>
      <c r="O12" s="14" t="n">
        <v>7335</v>
      </c>
      <c r="P12" s="14" t="n">
        <v>7554</v>
      </c>
      <c r="Q12" s="14" t="n">
        <v>8160</v>
      </c>
      <c r="R12" s="14" t="n">
        <v>10242</v>
      </c>
      <c r="S12" s="14" t="n">
        <v>11861</v>
      </c>
      <c r="T12" s="14" t="n">
        <v>12024</v>
      </c>
      <c r="U12" s="14" t="n">
        <v>12750</v>
      </c>
      <c r="V12" s="14" t="n">
        <v>11123</v>
      </c>
      <c r="W12" s="14" t="n">
        <v>10863</v>
      </c>
      <c r="X12" s="14" t="n">
        <v>11891</v>
      </c>
      <c r="Y12" s="14" t="n">
        <v>9897</v>
      </c>
      <c r="Z12" s="14" t="n">
        <v>9531</v>
      </c>
      <c r="AA12" s="14" t="n">
        <v>9303</v>
      </c>
      <c r="AB12" s="14" t="n">
        <v>10038</v>
      </c>
      <c r="AC12" s="14" t="n">
        <v>9706</v>
      </c>
      <c r="AD12" s="14" t="n">
        <v>9780</v>
      </c>
      <c r="AE12" s="14" t="n">
        <v>9732</v>
      </c>
      <c r="AF12" s="14" t="n">
        <v>9253</v>
      </c>
      <c r="AG12" s="14" t="n">
        <v>7891</v>
      </c>
      <c r="AH12" s="14" t="n">
        <v>9719</v>
      </c>
      <c r="AI12" s="14" t="n">
        <v>11016</v>
      </c>
      <c r="AJ12" s="14" t="n">
        <v>10293</v>
      </c>
      <c r="AK12" s="14" t="n">
        <v>10217</v>
      </c>
      <c r="AL12" s="14" t="n">
        <v>10264</v>
      </c>
      <c r="AM12" s="14" t="n">
        <v>9678</v>
      </c>
      <c r="AN12" s="14" t="n">
        <v>8973</v>
      </c>
    </row>
    <row r="13">
      <c r="A13" s="2" t="inlineStr">
        <is>
          <t>Exporters</t>
        </is>
      </c>
      <c r="B13" s="2" t="inlineStr">
        <is>
          <t>344</t>
        </is>
      </c>
      <c r="C13" s="2" t="inlineStr">
        <is>
          <t>Hong Kong, China</t>
        </is>
      </c>
      <c r="D13" s="14" t="n">
        <v>1771</v>
      </c>
      <c r="E13" s="14" t="n">
        <v>2183</v>
      </c>
      <c r="F13" s="14" t="n">
        <v>1888</v>
      </c>
      <c r="G13" s="14" t="n">
        <v>2033</v>
      </c>
      <c r="H13" s="14" t="n">
        <v>2726</v>
      </c>
      <c r="I13" s="14" t="n">
        <v>3038</v>
      </c>
      <c r="J13" s="14" t="n">
        <v>3959</v>
      </c>
      <c r="K13" s="14" t="n">
        <v>5669</v>
      </c>
      <c r="L13" s="14" t="n">
        <v>6371</v>
      </c>
      <c r="M13" s="14" t="n">
        <v>7574</v>
      </c>
      <c r="N13" s="14" t="n">
        <v>8213</v>
      </c>
      <c r="O13" s="14" t="n">
        <v>9770</v>
      </c>
      <c r="P13" s="14" t="n">
        <v>10979</v>
      </c>
      <c r="Q13" s="14" t="n">
        <v>11212</v>
      </c>
      <c r="R13" s="14" t="n">
        <v>12574</v>
      </c>
      <c r="S13" s="14" t="n">
        <v>13815</v>
      </c>
      <c r="T13" s="14" t="n">
        <v>14146</v>
      </c>
      <c r="U13" s="14" t="n">
        <v>14602</v>
      </c>
      <c r="V13" s="14" t="n">
        <v>13040</v>
      </c>
      <c r="W13" s="14" t="n">
        <v>12270</v>
      </c>
      <c r="X13" s="14" t="n">
        <v>13441</v>
      </c>
      <c r="Y13" s="14" t="n">
        <v>12213</v>
      </c>
      <c r="Z13" s="14" t="n">
        <v>12422</v>
      </c>
      <c r="AA13" s="14" t="n">
        <v>13087</v>
      </c>
      <c r="AB13" s="14" t="n">
        <v>14296</v>
      </c>
      <c r="AC13" s="14" t="n">
        <v>13830</v>
      </c>
      <c r="AD13" s="14" t="n">
        <v>13910</v>
      </c>
      <c r="AE13" s="14" t="n">
        <v>13417</v>
      </c>
      <c r="AF13" s="14" t="n">
        <v>12256</v>
      </c>
      <c r="AG13" s="14" t="n">
        <v>9976</v>
      </c>
      <c r="AH13" s="14" t="n">
        <v>11307</v>
      </c>
      <c r="AI13" s="14" t="n">
        <v>11283</v>
      </c>
      <c r="AJ13" s="14" t="n">
        <v>10546</v>
      </c>
      <c r="AK13" s="14" t="n">
        <v>10714</v>
      </c>
      <c r="AL13" s="14" t="n">
        <v>9785</v>
      </c>
      <c r="AM13" s="14" t="n">
        <v>9106</v>
      </c>
      <c r="AN13" s="14" t="n">
        <v>7901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  <c r="AH14" s="14" t="n">
        <v>7848</v>
      </c>
      <c r="AI14" s="14" t="n">
        <v>9082</v>
      </c>
      <c r="AJ14" s="14" t="n">
        <v>8705</v>
      </c>
      <c r="AK14" s="14" t="n">
        <v>9341</v>
      </c>
      <c r="AL14" s="14" t="n">
        <v>9077</v>
      </c>
      <c r="AM14" s="14" t="n">
        <v>8232</v>
      </c>
      <c r="AN14" s="14" t="n">
        <v>7680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  <c r="AL15" s="14" t="n">
        <v>6680</v>
      </c>
      <c r="AM15" s="14" t="n">
        <v>6166</v>
      </c>
      <c r="AN15" s="14" t="n">
        <v>6420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  <c r="AN16" s="14" t="n">
        <v>303295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  <c r="AN17" s="14" t="n">
        <v>64263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  <c r="AN18" s="14" t="n">
        <v>27657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  <c r="AN19" s="14" t="n">
        <v>28722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  <c r="AH20" s="14" t="n">
        <v>17679</v>
      </c>
      <c r="AI20" s="14" t="n">
        <v>18901</v>
      </c>
      <c r="AJ20" s="14" t="n">
        <v>19810</v>
      </c>
      <c r="AK20" s="14" t="n">
        <v>21563</v>
      </c>
      <c r="AL20" s="14" t="n">
        <v>20249</v>
      </c>
      <c r="AM20" s="14" t="n">
        <v>18970</v>
      </c>
      <c r="AN20" s="14" t="n">
        <v>16676</v>
      </c>
    </row>
    <row r="21">
      <c r="A21" s="2" t="inlineStr">
        <is>
          <t>Importers</t>
        </is>
      </c>
      <c r="B21" s="2" t="inlineStr">
        <is>
          <t>704</t>
        </is>
      </c>
      <c r="C21" s="2" t="inlineStr">
        <is>
          <t>Viet Nam</t>
        </is>
      </c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>
        <v>711</v>
      </c>
      <c r="V21" s="14" t="n">
        <v>902</v>
      </c>
      <c r="W21" s="14" t="n">
        <v>1075</v>
      </c>
      <c r="X21" s="14" t="n">
        <v>1379</v>
      </c>
      <c r="Y21" s="14" t="n">
        <v>1291</v>
      </c>
      <c r="Z21" s="14" t="n">
        <v>2071</v>
      </c>
      <c r="AA21" s="14" t="n">
        <v>2441</v>
      </c>
      <c r="AB21" s="14" t="n">
        <v>2941</v>
      </c>
      <c r="AC21" s="14" t="n">
        <v>3435</v>
      </c>
      <c r="AD21" s="14" t="n">
        <v>3988</v>
      </c>
      <c r="AE21" s="14" t="n">
        <v>5139</v>
      </c>
      <c r="AF21" s="14" t="n">
        <v>5703</v>
      </c>
      <c r="AG21" s="14" t="n">
        <v>5469</v>
      </c>
      <c r="AH21" s="14" t="n">
        <v>7042</v>
      </c>
      <c r="AI21" s="14" t="n">
        <v>8702</v>
      </c>
      <c r="AJ21" s="14" t="n">
        <v>9075</v>
      </c>
      <c r="AK21" s="14" t="n">
        <v>10633</v>
      </c>
      <c r="AL21" s="14" t="n">
        <v>12069</v>
      </c>
      <c r="AM21" s="14" t="n">
        <v>12825</v>
      </c>
      <c r="AN21" s="14" t="n">
        <v>13322</v>
      </c>
    </row>
    <row r="22">
      <c r="A22" s="2" t="inlineStr">
        <is>
          <t>Importers</t>
        </is>
      </c>
      <c r="B22" s="2" t="inlineStr">
        <is>
          <t>050</t>
        </is>
      </c>
      <c r="C22" s="2" t="inlineStr">
        <is>
          <t>Bangladesh</t>
        </is>
      </c>
      <c r="D22" s="14" t="n">
        <v>93</v>
      </c>
      <c r="E22" s="14" t="n">
        <v>105</v>
      </c>
      <c r="F22" s="14" t="n">
        <v>70</v>
      </c>
      <c r="G22" s="14" t="n">
        <v>73</v>
      </c>
      <c r="H22" s="14" t="n">
        <v>128</v>
      </c>
      <c r="I22" s="14" t="n">
        <v>142</v>
      </c>
      <c r="J22" s="14" t="n">
        <v>128</v>
      </c>
      <c r="K22" s="14" t="n">
        <v>256</v>
      </c>
      <c r="L22" s="14" t="n">
        <v>261</v>
      </c>
      <c r="M22" s="14" t="n">
        <v>297</v>
      </c>
      <c r="N22" s="14" t="n">
        <v>452</v>
      </c>
      <c r="O22" s="14" t="n">
        <v>490</v>
      </c>
      <c r="P22" s="14" t="n">
        <v>630</v>
      </c>
      <c r="Q22" s="14" t="n">
        <v>675</v>
      </c>
      <c r="R22" s="14" t="n"/>
      <c r="S22" s="14" t="n">
        <v>1481</v>
      </c>
      <c r="T22" s="14" t="n">
        <v>1380</v>
      </c>
      <c r="U22" s="14" t="n">
        <v>998</v>
      </c>
      <c r="V22" s="14" t="n">
        <v>1522</v>
      </c>
      <c r="W22" s="14" t="n">
        <v>1342</v>
      </c>
      <c r="X22" s="14" t="n">
        <v>1350</v>
      </c>
      <c r="Y22" s="14" t="n">
        <v>1518</v>
      </c>
      <c r="Z22" s="14" t="n">
        <v>1343</v>
      </c>
      <c r="AA22" s="14" t="n">
        <v>1548</v>
      </c>
      <c r="AB22" s="14" t="n">
        <v>1985</v>
      </c>
      <c r="AC22" s="14" t="n">
        <v>2425</v>
      </c>
      <c r="AD22" s="14" t="n">
        <v>1738</v>
      </c>
      <c r="AE22" s="14" t="n">
        <v>2306</v>
      </c>
      <c r="AF22" s="14" t="n">
        <v>3024</v>
      </c>
      <c r="AG22" s="14" t="n">
        <v>2838</v>
      </c>
      <c r="AH22" s="14" t="n">
        <v>4471</v>
      </c>
      <c r="AI22" s="14" t="n">
        <v>6610</v>
      </c>
      <c r="AJ22" s="14" t="n">
        <v>5834</v>
      </c>
      <c r="AK22" s="14" t="n">
        <v>6167</v>
      </c>
      <c r="AL22" s="14" t="n">
        <v>6838</v>
      </c>
      <c r="AM22" s="14" t="n">
        <v>8269</v>
      </c>
      <c r="AN22" s="14" t="n">
        <v>8511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  <c r="AL23" s="14" t="n">
        <v>8890</v>
      </c>
      <c r="AM23" s="14" t="n">
        <v>8178</v>
      </c>
      <c r="AN23" s="14" t="n">
        <v>8180</v>
      </c>
    </row>
    <row r="24">
      <c r="A24" s="2" t="inlineStr">
        <is>
          <t>Importers</t>
        </is>
      </c>
      <c r="B24" s="2" t="inlineStr">
        <is>
          <t>344</t>
        </is>
      </c>
      <c r="C24" s="2" t="inlineStr">
        <is>
          <t>Hong Kong, China</t>
        </is>
      </c>
      <c r="D24" s="14" t="n">
        <v>2967</v>
      </c>
      <c r="E24" s="14" t="n">
        <v>3428</v>
      </c>
      <c r="F24" s="14" t="n">
        <v>2970</v>
      </c>
      <c r="G24" s="14" t="n">
        <v>3278</v>
      </c>
      <c r="H24" s="14" t="n">
        <v>4178</v>
      </c>
      <c r="I24" s="14" t="n">
        <v>4281</v>
      </c>
      <c r="J24" s="14" t="n">
        <v>5418</v>
      </c>
      <c r="K24" s="14" t="n">
        <v>7304</v>
      </c>
      <c r="L24" s="14" t="n">
        <v>8007</v>
      </c>
      <c r="M24" s="14" t="n">
        <v>9218</v>
      </c>
      <c r="N24" s="14" t="n">
        <v>10182</v>
      </c>
      <c r="O24" s="14" t="n">
        <v>12068</v>
      </c>
      <c r="P24" s="14" t="n">
        <v>13091</v>
      </c>
      <c r="Q24" s="14" t="n">
        <v>12784</v>
      </c>
      <c r="R24" s="14" t="n">
        <v>15294</v>
      </c>
      <c r="S24" s="14" t="n">
        <v>16859</v>
      </c>
      <c r="T24" s="14" t="n">
        <v>16515</v>
      </c>
      <c r="U24" s="14" t="n">
        <v>16205</v>
      </c>
      <c r="V24" s="14" t="n">
        <v>13483</v>
      </c>
      <c r="W24" s="14" t="n">
        <v>12561</v>
      </c>
      <c r="X24" s="14" t="n">
        <v>13716</v>
      </c>
      <c r="Y24" s="14" t="n">
        <v>12176</v>
      </c>
      <c r="Z24" s="14" t="n">
        <v>12065</v>
      </c>
      <c r="AA24" s="14" t="n">
        <v>12931</v>
      </c>
      <c r="AB24" s="14" t="n">
        <v>14110</v>
      </c>
      <c r="AC24" s="14" t="n">
        <v>13793</v>
      </c>
      <c r="AD24" s="14" t="n">
        <v>13975</v>
      </c>
      <c r="AE24" s="14" t="n">
        <v>13559</v>
      </c>
      <c r="AF24" s="14" t="n">
        <v>12313</v>
      </c>
      <c r="AG24" s="14" t="n">
        <v>9964</v>
      </c>
      <c r="AH24" s="14" t="n">
        <v>11265</v>
      </c>
      <c r="AI24" s="14" t="n">
        <v>11049</v>
      </c>
      <c r="AJ24" s="14" t="n">
        <v>10364</v>
      </c>
      <c r="AK24" s="14" t="n">
        <v>10411</v>
      </c>
      <c r="AL24" s="14" t="n">
        <v>9358</v>
      </c>
      <c r="AM24" s="14" t="n">
        <v>8521</v>
      </c>
      <c r="AN24" s="14" t="n">
        <v>7411</v>
      </c>
    </row>
    <row r="25">
      <c r="A25" s="2" t="inlineStr">
        <is>
          <t>Importers</t>
        </is>
      </c>
      <c r="B25" s="2" t="inlineStr">
        <is>
          <t>826</t>
        </is>
      </c>
      <c r="C25" s="2" t="inlineStr">
        <is>
          <t>United Kingdom</t>
        </is>
      </c>
      <c r="D25" s="14" t="n">
        <v>3560</v>
      </c>
      <c r="E25" s="14" t="n">
        <v>3508</v>
      </c>
      <c r="F25" s="14" t="n">
        <v>3343</v>
      </c>
      <c r="G25" s="14" t="n">
        <v>3483</v>
      </c>
      <c r="H25" s="14" t="n">
        <v>3589</v>
      </c>
      <c r="I25" s="14" t="n">
        <v>3869</v>
      </c>
      <c r="J25" s="14" t="n">
        <v>4602</v>
      </c>
      <c r="K25" s="14" t="n">
        <v>5703</v>
      </c>
      <c r="L25" s="14" t="n">
        <v>6473</v>
      </c>
      <c r="M25" s="14" t="n">
        <v>6171</v>
      </c>
      <c r="N25" s="14" t="n">
        <v>7018</v>
      </c>
      <c r="O25" s="14" t="n">
        <v>6604</v>
      </c>
      <c r="P25" s="14" t="n">
        <v>6939</v>
      </c>
      <c r="Q25" s="14" t="n">
        <v>5569</v>
      </c>
      <c r="R25" s="14" t="n">
        <v>6645</v>
      </c>
      <c r="S25" s="14" t="n">
        <v>7262</v>
      </c>
      <c r="T25" s="14" t="n">
        <v>7808</v>
      </c>
      <c r="U25" s="14" t="n">
        <v>8376</v>
      </c>
      <c r="V25" s="14" t="n">
        <v>8341</v>
      </c>
      <c r="W25" s="14" t="n">
        <v>7476</v>
      </c>
      <c r="X25" s="14" t="n">
        <v>7265</v>
      </c>
      <c r="Y25" s="14" t="n">
        <v>6782</v>
      </c>
      <c r="Z25" s="14" t="n">
        <v>6870</v>
      </c>
      <c r="AA25" s="14" t="n">
        <v>7275</v>
      </c>
      <c r="AB25" s="14" t="n">
        <v>8195</v>
      </c>
      <c r="AC25" s="14" t="n">
        <v>7614</v>
      </c>
      <c r="AD25" s="14" t="n">
        <v>7946</v>
      </c>
      <c r="AE25" s="14" t="n">
        <v>8672</v>
      </c>
      <c r="AF25" s="14" t="n">
        <v>8112</v>
      </c>
      <c r="AG25" s="14" t="n">
        <v>6357</v>
      </c>
      <c r="AH25" s="14" t="n">
        <v>7164</v>
      </c>
      <c r="AI25" s="14" t="n">
        <v>7967</v>
      </c>
      <c r="AJ25" s="14" t="n">
        <v>6952</v>
      </c>
      <c r="AK25" s="14" t="n">
        <v>7503</v>
      </c>
      <c r="AL25" s="14" t="n">
        <v>8277</v>
      </c>
      <c r="AM25" s="14" t="n">
        <v>7766</v>
      </c>
      <c r="AN25" s="14" t="n">
        <v>7210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133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992</v>
      </c>
      <c r="O26" s="14" t="n">
        <v>1230</v>
      </c>
      <c r="P26" s="14" t="n">
        <v>1532</v>
      </c>
      <c r="Q26" s="14" t="n">
        <v>1900</v>
      </c>
      <c r="R26" s="14" t="n">
        <v>2147</v>
      </c>
      <c r="S26" s="14" t="n">
        <v>1768</v>
      </c>
      <c r="T26" s="14" t="n">
        <v>2220</v>
      </c>
      <c r="U26" s="14" t="n">
        <v>2868</v>
      </c>
      <c r="V26" s="14" t="n">
        <v>3433</v>
      </c>
      <c r="W26" s="14" t="n">
        <v>4837</v>
      </c>
      <c r="X26" s="14" t="n">
        <v>5822</v>
      </c>
      <c r="Y26" s="14" t="n">
        <v>5383</v>
      </c>
      <c r="Z26" s="14" t="n">
        <v>5571</v>
      </c>
      <c r="AA26" s="14" t="n">
        <v>5457</v>
      </c>
      <c r="AB26" s="14" t="n">
        <v>5752</v>
      </c>
      <c r="AC26" s="14" t="n">
        <v>6043</v>
      </c>
      <c r="AD26" s="14" t="n">
        <v>5951</v>
      </c>
      <c r="AE26" s="14" t="n">
        <v>5640</v>
      </c>
      <c r="AF26" s="14" t="n">
        <v>5366</v>
      </c>
      <c r="AG26" s="14" t="n">
        <v>4197</v>
      </c>
      <c r="AH26" s="14" t="n">
        <v>5150</v>
      </c>
      <c r="AI26" s="14" t="n">
        <v>5859</v>
      </c>
      <c r="AJ26" s="14" t="n">
        <v>6003</v>
      </c>
      <c r="AK26" s="14" t="n">
        <v>6180</v>
      </c>
      <c r="AL26" s="14" t="n">
        <v>6377</v>
      </c>
      <c r="AM26" s="14" t="n">
        <v>6484</v>
      </c>
      <c r="AN26" s="14" t="n">
        <v>6197</v>
      </c>
    </row>
    <row r="27">
      <c r="A27" s="2" t="inlineStr">
        <is>
          <t>Importers</t>
        </is>
      </c>
      <c r="B27" s="2" t="inlineStr">
        <is>
          <t>792</t>
        </is>
      </c>
      <c r="C27" s="2" t="inlineStr">
        <is>
          <t>Türkiye</t>
        </is>
      </c>
      <c r="D27" s="14" t="n">
        <v>80</v>
      </c>
      <c r="E27" s="14" t="n">
        <v>78</v>
      </c>
      <c r="F27" s="14" t="n">
        <v>103</v>
      </c>
      <c r="G27" s="14" t="n">
        <v>98</v>
      </c>
      <c r="H27" s="14" t="n">
        <v>117</v>
      </c>
      <c r="I27" s="14" t="n">
        <v>145</v>
      </c>
      <c r="J27" s="14" t="n">
        <v>159</v>
      </c>
      <c r="K27" s="14" t="n">
        <v>202</v>
      </c>
      <c r="L27" s="14" t="n">
        <v>257</v>
      </c>
      <c r="M27" s="14" t="n">
        <v>293</v>
      </c>
      <c r="N27" s="14" t="n">
        <v>567</v>
      </c>
      <c r="O27" s="14" t="n">
        <v>537</v>
      </c>
      <c r="P27" s="14" t="n">
        <v>707</v>
      </c>
      <c r="Q27" s="14" t="n">
        <v>1011</v>
      </c>
      <c r="R27" s="14" t="n">
        <v>1110</v>
      </c>
      <c r="S27" s="14" t="n">
        <v>1811</v>
      </c>
      <c r="T27" s="14" t="n">
        <v>1933</v>
      </c>
      <c r="U27" s="14" t="n">
        <v>2324</v>
      </c>
      <c r="V27" s="14" t="n">
        <v>2317</v>
      </c>
      <c r="W27" s="14" t="n">
        <v>1907</v>
      </c>
      <c r="X27" s="14" t="n">
        <v>2124</v>
      </c>
      <c r="Y27" s="14" t="n">
        <v>1921</v>
      </c>
      <c r="Z27" s="14" t="n">
        <v>2839</v>
      </c>
      <c r="AA27" s="14" t="n">
        <v>3441</v>
      </c>
      <c r="AB27" s="14" t="n">
        <v>4170</v>
      </c>
      <c r="AC27" s="14" t="n">
        <v>4441</v>
      </c>
      <c r="AD27" s="14" t="n">
        <v>4686</v>
      </c>
      <c r="AE27" s="14" t="n">
        <v>6009</v>
      </c>
      <c r="AF27" s="14" t="n">
        <v>5646</v>
      </c>
      <c r="AG27" s="14" t="n">
        <v>4718</v>
      </c>
      <c r="AH27" s="14" t="n">
        <v>6540</v>
      </c>
      <c r="AI27" s="14" t="n">
        <v>7557</v>
      </c>
      <c r="AJ27" s="14" t="n">
        <v>6441</v>
      </c>
      <c r="AK27" s="14" t="n">
        <v>7010</v>
      </c>
      <c r="AL27" s="14" t="n">
        <v>7336</v>
      </c>
      <c r="AM27" s="14" t="n">
        <v>6266</v>
      </c>
      <c r="AN27" s="14" t="n">
        <v>6185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N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2017 edition (trade data for 2016),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  <c r="AN4" s="14" t="n">
        <v>445250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  <c r="AM5" s="14" t="n">
        <v>174573</v>
      </c>
      <c r="AN5" s="14" t="n">
        <v>158180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  <c r="AM6" s="14" t="n">
        <v>104665</v>
      </c>
      <c r="AN6" s="14" t="n">
        <v>110836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  <c r="AM7" s="14" t="n">
        <v>33331</v>
      </c>
      <c r="AN7" s="14" t="n">
        <v>34077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  <c r="AM8" s="14" t="n">
        <v>26603</v>
      </c>
      <c r="AN8" s="14" t="n">
        <v>28668</v>
      </c>
    </row>
    <row r="9">
      <c r="A9" s="2" t="inlineStr">
        <is>
          <t>Exporters</t>
        </is>
      </c>
      <c r="B9" s="2" t="inlineStr">
        <is>
          <t>704</t>
        </is>
      </c>
      <c r="C9" s="2" t="inlineStr">
        <is>
          <t>Viet Nam</t>
        </is>
      </c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>
        <v>1384</v>
      </c>
      <c r="V9" s="14" t="n">
        <v>1302</v>
      </c>
      <c r="W9" s="14" t="n">
        <v>1622</v>
      </c>
      <c r="X9" s="14" t="n">
        <v>1821</v>
      </c>
      <c r="Y9" s="14" t="n">
        <v>1867</v>
      </c>
      <c r="Z9" s="14" t="n">
        <v>2633</v>
      </c>
      <c r="AA9" s="14" t="n">
        <v>3465</v>
      </c>
      <c r="AB9" s="14" t="n">
        <v>4250</v>
      </c>
      <c r="AC9" s="14" t="n">
        <v>4681</v>
      </c>
      <c r="AD9" s="14" t="n">
        <v>5579</v>
      </c>
      <c r="AE9" s="14" t="n">
        <v>7400</v>
      </c>
      <c r="AF9" s="14" t="n">
        <v>8724</v>
      </c>
      <c r="AG9" s="14" t="n">
        <v>8540</v>
      </c>
      <c r="AH9" s="14" t="n">
        <v>10390</v>
      </c>
      <c r="AI9" s="14" t="n">
        <v>13149</v>
      </c>
      <c r="AJ9" s="14" t="n">
        <v>14443</v>
      </c>
      <c r="AK9" s="14" t="n">
        <v>17148</v>
      </c>
      <c r="AL9" s="14" t="n">
        <v>20174</v>
      </c>
      <c r="AM9" s="14" t="n">
        <v>21948</v>
      </c>
      <c r="AN9" s="14" t="n">
        <v>23005</v>
      </c>
    </row>
    <row r="10">
      <c r="A10" s="2" t="inlineStr">
        <is>
          <t>Exporters</t>
        </is>
      </c>
      <c r="B10" s="2" t="inlineStr">
        <is>
          <t>356</t>
        </is>
      </c>
      <c r="C10" s="2" t="inlineStr">
        <is>
          <t>India</t>
        </is>
      </c>
      <c r="D10" s="14" t="n">
        <v>673</v>
      </c>
      <c r="E10" s="14" t="n">
        <v>755</v>
      </c>
      <c r="F10" s="14" t="n">
        <v>625</v>
      </c>
      <c r="G10" s="14" t="n">
        <v>694</v>
      </c>
      <c r="H10" s="14" t="n">
        <v>831</v>
      </c>
      <c r="I10" s="14" t="n">
        <v>930</v>
      </c>
      <c r="J10" s="14" t="n">
        <v>1061</v>
      </c>
      <c r="K10" s="14" t="n">
        <v>1402</v>
      </c>
      <c r="L10" s="14" t="n">
        <v>1508</v>
      </c>
      <c r="M10" s="14" t="n">
        <v>2060</v>
      </c>
      <c r="N10" s="14" t="n">
        <v>2530</v>
      </c>
      <c r="O10" s="14" t="n">
        <v>2527</v>
      </c>
      <c r="P10" s="14" t="n">
        <v>3099</v>
      </c>
      <c r="Q10" s="14" t="n">
        <v>2970</v>
      </c>
      <c r="R10" s="14" t="n">
        <v>3701</v>
      </c>
      <c r="S10" s="14" t="n">
        <v>4110</v>
      </c>
      <c r="T10" s="14" t="n">
        <v>4217</v>
      </c>
      <c r="U10" s="14" t="n">
        <v>4343</v>
      </c>
      <c r="V10" s="14" t="n">
        <v>4782</v>
      </c>
      <c r="W10" s="14" t="n">
        <v>5153</v>
      </c>
      <c r="X10" s="14" t="n">
        <v>5965</v>
      </c>
      <c r="Y10" s="14" t="n">
        <v>5488</v>
      </c>
      <c r="Z10" s="14" t="n">
        <v>5832</v>
      </c>
      <c r="AA10" s="14" t="n">
        <v>6315</v>
      </c>
      <c r="AB10" s="14" t="n">
        <v>6926</v>
      </c>
      <c r="AC10" s="14" t="n">
        <v>8739</v>
      </c>
      <c r="AD10" s="14" t="n">
        <v>9564</v>
      </c>
      <c r="AE10" s="14" t="n">
        <v>9930</v>
      </c>
      <c r="AF10" s="14" t="n">
        <v>10968</v>
      </c>
      <c r="AG10" s="14" t="n">
        <v>12005</v>
      </c>
      <c r="AH10" s="14" t="n">
        <v>11229</v>
      </c>
      <c r="AI10" s="14" t="n">
        <v>14672</v>
      </c>
      <c r="AJ10" s="14" t="n">
        <v>13833</v>
      </c>
      <c r="AK10" s="14" t="n">
        <v>16843</v>
      </c>
      <c r="AL10" s="14" t="n">
        <v>17650</v>
      </c>
      <c r="AM10" s="14" t="n">
        <v>18168</v>
      </c>
      <c r="AN10" s="14" t="n">
        <v>17932</v>
      </c>
    </row>
    <row r="11">
      <c r="A11" s="2" t="inlineStr">
        <is>
          <t>Exporters</t>
        </is>
      </c>
      <c r="B11" s="2" t="inlineStr">
        <is>
          <t>344</t>
        </is>
      </c>
      <c r="C11" s="2" t="inlineStr">
        <is>
          <t>Hong Kong, China</t>
        </is>
      </c>
      <c r="D11" s="14" t="n">
        <v>4976</v>
      </c>
      <c r="E11" s="14" t="n">
        <v>5424</v>
      </c>
      <c r="F11" s="14" t="n">
        <v>5241</v>
      </c>
      <c r="G11" s="14" t="n">
        <v>5308</v>
      </c>
      <c r="H11" s="14" t="n">
        <v>6765</v>
      </c>
      <c r="I11" s="14" t="n">
        <v>6718</v>
      </c>
      <c r="J11" s="14" t="n">
        <v>8398</v>
      </c>
      <c r="K11" s="14" t="n">
        <v>10720</v>
      </c>
      <c r="L11" s="14" t="n">
        <v>11786</v>
      </c>
      <c r="M11" s="14" t="n">
        <v>13994</v>
      </c>
      <c r="N11" s="14" t="n">
        <v>15406</v>
      </c>
      <c r="O11" s="14" t="n">
        <v>17959</v>
      </c>
      <c r="P11" s="14" t="n">
        <v>20060</v>
      </c>
      <c r="Q11" s="14" t="n">
        <v>20998</v>
      </c>
      <c r="R11" s="14" t="n">
        <v>21404</v>
      </c>
      <c r="S11" s="14" t="n">
        <v>21297</v>
      </c>
      <c r="T11" s="14" t="n">
        <v>21976</v>
      </c>
      <c r="U11" s="14" t="n">
        <v>23108</v>
      </c>
      <c r="V11" s="14" t="n">
        <v>22164</v>
      </c>
      <c r="W11" s="14" t="n">
        <v>22371</v>
      </c>
      <c r="X11" s="14" t="n">
        <v>24214</v>
      </c>
      <c r="Y11" s="14" t="n">
        <v>23446</v>
      </c>
      <c r="Z11" s="14" t="n">
        <v>22430</v>
      </c>
      <c r="AA11" s="14" t="n">
        <v>23158</v>
      </c>
      <c r="AB11" s="14" t="n">
        <v>25097</v>
      </c>
      <c r="AC11" s="14" t="n">
        <v>27292</v>
      </c>
      <c r="AD11" s="14" t="n">
        <v>28391</v>
      </c>
      <c r="AE11" s="14" t="n">
        <v>28765</v>
      </c>
      <c r="AF11" s="14" t="n">
        <v>27908</v>
      </c>
      <c r="AG11" s="14" t="n">
        <v>22826</v>
      </c>
      <c r="AH11" s="14" t="n">
        <v>24049</v>
      </c>
      <c r="AI11" s="14" t="n">
        <v>24505</v>
      </c>
      <c r="AJ11" s="14" t="n">
        <v>22573</v>
      </c>
      <c r="AK11" s="14" t="n">
        <v>21922</v>
      </c>
      <c r="AL11" s="14" t="n">
        <v>20510</v>
      </c>
      <c r="AM11" s="14" t="n">
        <v>18416</v>
      </c>
      <c r="AN11" s="14" t="n">
        <v>15688</v>
      </c>
    </row>
    <row r="12">
      <c r="A12" s="2" t="inlineStr">
        <is>
          <t>Exporters</t>
        </is>
      </c>
      <c r="B12" s="2" t="inlineStr">
        <is>
          <t>792</t>
        </is>
      </c>
      <c r="C12" s="2" t="inlineStr">
        <is>
          <t>Türkiye</t>
        </is>
      </c>
      <c r="D12" s="14" t="n">
        <v>131</v>
      </c>
      <c r="E12" s="14" t="n">
        <v>314</v>
      </c>
      <c r="F12" s="14" t="n">
        <v>398</v>
      </c>
      <c r="G12" s="14" t="n">
        <v>648</v>
      </c>
      <c r="H12" s="14" t="n">
        <v>1267</v>
      </c>
      <c r="I12" s="14" t="n">
        <v>1208</v>
      </c>
      <c r="J12" s="14" t="n">
        <v>1245</v>
      </c>
      <c r="K12" s="14" t="n">
        <v>2197</v>
      </c>
      <c r="L12" s="14" t="n">
        <v>2352</v>
      </c>
      <c r="M12" s="14" t="n">
        <v>2741</v>
      </c>
      <c r="N12" s="14" t="n">
        <v>3331</v>
      </c>
      <c r="O12" s="14" t="n">
        <v>3478</v>
      </c>
      <c r="P12" s="14" t="n">
        <v>4179</v>
      </c>
      <c r="Q12" s="14" t="n">
        <v>4339</v>
      </c>
      <c r="R12" s="14" t="n">
        <v>4582</v>
      </c>
      <c r="S12" s="14" t="n">
        <v>6119</v>
      </c>
      <c r="T12" s="14" t="n">
        <v>6067</v>
      </c>
      <c r="U12" s="14" t="n">
        <v>6697</v>
      </c>
      <c r="V12" s="14" t="n">
        <v>7058</v>
      </c>
      <c r="W12" s="14" t="n">
        <v>6516</v>
      </c>
      <c r="X12" s="14" t="n">
        <v>6533</v>
      </c>
      <c r="Y12" s="14" t="n">
        <v>6661</v>
      </c>
      <c r="Z12" s="14" t="n">
        <v>8057</v>
      </c>
      <c r="AA12" s="14" t="n">
        <v>9962</v>
      </c>
      <c r="AB12" s="14" t="n">
        <v>11193</v>
      </c>
      <c r="AC12" s="14" t="n">
        <v>11833</v>
      </c>
      <c r="AD12" s="14" t="n">
        <v>12052</v>
      </c>
      <c r="AE12" s="14" t="n">
        <v>13886</v>
      </c>
      <c r="AF12" s="14" t="n">
        <v>13591</v>
      </c>
      <c r="AG12" s="14" t="n">
        <v>11556</v>
      </c>
      <c r="AH12" s="14" t="n">
        <v>12760</v>
      </c>
      <c r="AI12" s="14" t="n">
        <v>13948</v>
      </c>
      <c r="AJ12" s="14" t="n">
        <v>14276</v>
      </c>
      <c r="AK12" s="14" t="n">
        <v>15850</v>
      </c>
      <c r="AL12" s="14" t="n">
        <v>17143</v>
      </c>
      <c r="AM12" s="14" t="n">
        <v>15538</v>
      </c>
      <c r="AN12" s="14" t="n">
        <v>15504</v>
      </c>
    </row>
    <row r="13">
      <c r="A13" s="2" t="inlineStr">
        <is>
          <t>Exporters</t>
        </is>
      </c>
      <c r="B13" s="2" t="inlineStr">
        <is>
          <t>826</t>
        </is>
      </c>
      <c r="C13" s="2" t="inlineStr">
        <is>
          <t>United Kingdom</t>
        </is>
      </c>
      <c r="D13" s="14" t="n">
        <v>1806</v>
      </c>
      <c r="E13" s="14" t="n">
        <v>1707</v>
      </c>
      <c r="F13" s="14" t="n">
        <v>1467</v>
      </c>
      <c r="G13" s="14" t="n">
        <v>1311</v>
      </c>
      <c r="H13" s="14" t="n">
        <v>1336</v>
      </c>
      <c r="I13" s="14" t="n">
        <v>1516</v>
      </c>
      <c r="J13" s="14" t="n">
        <v>1800</v>
      </c>
      <c r="K13" s="14" t="n">
        <v>2348</v>
      </c>
      <c r="L13" s="14" t="n">
        <v>2520</v>
      </c>
      <c r="M13" s="14" t="n">
        <v>2362</v>
      </c>
      <c r="N13" s="14" t="n">
        <v>3042</v>
      </c>
      <c r="O13" s="14" t="n">
        <v>3392</v>
      </c>
      <c r="P13" s="14" t="n">
        <v>3659</v>
      </c>
      <c r="Q13" s="14" t="n">
        <v>3024</v>
      </c>
      <c r="R13" s="14" t="n">
        <v>3759</v>
      </c>
      <c r="S13" s="14" t="n">
        <v>4315</v>
      </c>
      <c r="T13" s="14" t="n">
        <v>4886</v>
      </c>
      <c r="U13" s="14" t="n">
        <v>5180</v>
      </c>
      <c r="V13" s="14" t="n">
        <v>4974</v>
      </c>
      <c r="W13" s="14" t="n">
        <v>4582</v>
      </c>
      <c r="X13" s="14" t="n">
        <v>4066</v>
      </c>
      <c r="Y13" s="14" t="n">
        <v>3637</v>
      </c>
      <c r="Z13" s="14" t="n">
        <v>3800</v>
      </c>
      <c r="AA13" s="14" t="n">
        <v>4469</v>
      </c>
      <c r="AB13" s="14" t="n">
        <v>5138</v>
      </c>
      <c r="AC13" s="14" t="n">
        <v>4976</v>
      </c>
      <c r="AD13" s="14" t="n">
        <v>5358</v>
      </c>
      <c r="AE13" s="14" t="n">
        <v>6222</v>
      </c>
      <c r="AF13" s="14" t="n">
        <v>6120</v>
      </c>
      <c r="AG13" s="14" t="n">
        <v>5228</v>
      </c>
      <c r="AH13" s="14" t="n">
        <v>5597</v>
      </c>
      <c r="AI13" s="14" t="n">
        <v>6759</v>
      </c>
      <c r="AJ13" s="14" t="n">
        <v>6765</v>
      </c>
      <c r="AK13" s="14" t="n">
        <v>7962</v>
      </c>
      <c r="AL13" s="14" t="n">
        <v>9040</v>
      </c>
      <c r="AM13" s="14" t="n">
        <v>8804</v>
      </c>
      <c r="AN13" s="14" t="n">
        <v>8396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  <c r="Z14" s="14" t="n">
        <v>3875</v>
      </c>
      <c r="AA14" s="14" t="n">
        <v>4052</v>
      </c>
      <c r="AB14" s="14" t="n">
        <v>4285</v>
      </c>
      <c r="AC14" s="14" t="n">
        <v>4959</v>
      </c>
      <c r="AD14" s="14" t="n">
        <v>5760</v>
      </c>
      <c r="AE14" s="14" t="n">
        <v>5870</v>
      </c>
      <c r="AF14" s="14" t="n">
        <v>6285</v>
      </c>
      <c r="AG14" s="14" t="n">
        <v>5915</v>
      </c>
      <c r="AH14" s="14" t="n">
        <v>6820</v>
      </c>
      <c r="AI14" s="14" t="n">
        <v>8045</v>
      </c>
      <c r="AJ14" s="14" t="n">
        <v>7524</v>
      </c>
      <c r="AK14" s="14" t="n">
        <v>7692</v>
      </c>
      <c r="AL14" s="14" t="n">
        <v>7670</v>
      </c>
      <c r="AM14" s="14" t="n">
        <v>7593</v>
      </c>
      <c r="AN14" s="14" t="n">
        <v>7474</v>
      </c>
    </row>
    <row r="15">
      <c r="A15" s="2" t="inlineStr">
        <is>
          <t>Exporters</t>
        </is>
      </c>
      <c r="B15" s="2" t="inlineStr">
        <is>
          <t>116</t>
        </is>
      </c>
      <c r="C15" s="2" t="inlineStr">
        <is>
          <t>Cambodia</t>
        </is>
      </c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>
        <v>970</v>
      </c>
      <c r="Y15" s="14" t="n">
        <v>1143</v>
      </c>
      <c r="Z15" s="14" t="n">
        <v>1313</v>
      </c>
      <c r="AA15" s="14" t="n">
        <v>1600</v>
      </c>
      <c r="AB15" s="14" t="n">
        <v>1981</v>
      </c>
      <c r="AC15" s="14" t="n">
        <v>2210</v>
      </c>
      <c r="AD15" s="14" t="n">
        <v>2639</v>
      </c>
      <c r="AE15" s="14" t="n">
        <v>2662</v>
      </c>
      <c r="AF15" s="14" t="n">
        <v>3014</v>
      </c>
      <c r="AG15" s="14" t="n">
        <v>2441</v>
      </c>
      <c r="AH15" s="14" t="n">
        <v>3041</v>
      </c>
      <c r="AI15" s="14" t="n">
        <v>3995</v>
      </c>
      <c r="AJ15" s="14" t="n">
        <v>4022</v>
      </c>
      <c r="AK15" s="14" t="n">
        <v>4832</v>
      </c>
      <c r="AL15" s="14" t="n">
        <v>5339</v>
      </c>
      <c r="AM15" s="14" t="n">
        <v>5938</v>
      </c>
      <c r="AN15" s="14" t="n">
        <v>6651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  <c r="AN16" s="14" t="n">
        <v>472973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  <c r="AN17" s="14" t="n">
        <v>156333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  <c r="AN18" s="14" t="n">
        <v>84987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  <c r="AN19" s="14" t="n">
        <v>91096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  <c r="AM20" s="14" t="n">
        <v>28564</v>
      </c>
      <c r="AN20" s="14" t="n">
        <v>27900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  <c r="AM21" s="14" t="n">
        <v>27959</v>
      </c>
      <c r="AN21" s="14" t="n">
        <v>25801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  <c r="AI22" s="14" t="n">
        <v>17248</v>
      </c>
      <c r="AJ22" s="14" t="n">
        <v>16338</v>
      </c>
      <c r="AK22" s="14" t="n">
        <v>16448</v>
      </c>
      <c r="AL22" s="14" t="n">
        <v>16173</v>
      </c>
      <c r="AM22" s="14" t="n">
        <v>14903</v>
      </c>
      <c r="AN22" s="14" t="n">
        <v>13216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  <c r="AK23" s="14" t="n">
        <v>9951</v>
      </c>
      <c r="AL23" s="14" t="n">
        <v>10086</v>
      </c>
      <c r="AM23" s="14" t="n">
        <v>9893</v>
      </c>
      <c r="AN23" s="14" t="n">
        <v>9554</v>
      </c>
    </row>
    <row r="24">
      <c r="A24" s="2" t="inlineStr">
        <is>
          <t>Importers</t>
        </is>
      </c>
      <c r="B24" s="2" t="inlineStr">
        <is>
          <t>410</t>
        </is>
      </c>
      <c r="C24" s="2" t="inlineStr">
        <is>
          <t>Korea, Republic of</t>
        </is>
      </c>
      <c r="D24" s="14" t="n">
        <v>14</v>
      </c>
      <c r="E24" s="14" t="n">
        <v>10</v>
      </c>
      <c r="F24" s="14" t="n">
        <v>12</v>
      </c>
      <c r="G24" s="14" t="n">
        <v>13</v>
      </c>
      <c r="H24" s="14" t="n">
        <v>15</v>
      </c>
      <c r="I24" s="14" t="n">
        <v>16</v>
      </c>
      <c r="J24" s="14" t="n">
        <v>22</v>
      </c>
      <c r="K24" s="14" t="n">
        <v>22</v>
      </c>
      <c r="L24" s="14" t="n">
        <v>35</v>
      </c>
      <c r="M24" s="14" t="n">
        <v>83</v>
      </c>
      <c r="N24" s="14" t="n">
        <v>151</v>
      </c>
      <c r="O24" s="14" t="n">
        <v>186</v>
      </c>
      <c r="P24" s="14" t="n">
        <v>270</v>
      </c>
      <c r="Q24" s="14" t="n">
        <v>360</v>
      </c>
      <c r="R24" s="14" t="n">
        <v>694</v>
      </c>
      <c r="S24" s="14" t="n">
        <v>1073</v>
      </c>
      <c r="T24" s="14" t="n">
        <v>1507</v>
      </c>
      <c r="U24" s="14" t="n">
        <v>1394</v>
      </c>
      <c r="V24" s="14" t="n">
        <v>504</v>
      </c>
      <c r="W24" s="14" t="n">
        <v>763</v>
      </c>
      <c r="X24" s="14" t="n">
        <v>1307</v>
      </c>
      <c r="Y24" s="14" t="n">
        <v>1631</v>
      </c>
      <c r="Z24" s="14" t="n">
        <v>2256</v>
      </c>
      <c r="AA24" s="14" t="n">
        <v>2547</v>
      </c>
      <c r="AB24" s="14" t="n">
        <v>2747</v>
      </c>
      <c r="AC24" s="14" t="n">
        <v>2913</v>
      </c>
      <c r="AD24" s="14" t="n">
        <v>3744</v>
      </c>
      <c r="AE24" s="14" t="n">
        <v>4318</v>
      </c>
      <c r="AF24" s="14" t="n">
        <v>4223</v>
      </c>
      <c r="AG24" s="14" t="n">
        <v>3379</v>
      </c>
      <c r="AH24" s="14" t="n">
        <v>4443</v>
      </c>
      <c r="AI24" s="14" t="n">
        <v>6110</v>
      </c>
      <c r="AJ24" s="14" t="n">
        <v>6267</v>
      </c>
      <c r="AK24" s="14" t="n">
        <v>7535</v>
      </c>
      <c r="AL24" s="14" t="n">
        <v>8472</v>
      </c>
      <c r="AM24" s="14" t="n">
        <v>8517</v>
      </c>
      <c r="AN24" s="14" t="n">
        <v>8640</v>
      </c>
    </row>
    <row r="25">
      <c r="A25" s="2" t="inlineStr">
        <is>
          <t>Importers</t>
        </is>
      </c>
      <c r="B25" s="2" t="inlineStr">
        <is>
          <t>156</t>
        </is>
      </c>
      <c r="C25" s="2" t="inlineStr">
        <is>
          <t>China</t>
        </is>
      </c>
      <c r="D25" s="14" t="n">
        <v>47</v>
      </c>
      <c r="E25" s="14" t="n">
        <v>68</v>
      </c>
      <c r="F25" s="14" t="n">
        <v>0</v>
      </c>
      <c r="G25" s="14" t="n">
        <v>0</v>
      </c>
      <c r="H25" s="14" t="n">
        <v>6</v>
      </c>
      <c r="I25" s="14" t="n">
        <v>14</v>
      </c>
      <c r="J25" s="14" t="n">
        <v>14</v>
      </c>
      <c r="K25" s="14" t="n">
        <v>17</v>
      </c>
      <c r="L25" s="14" t="n">
        <v>28</v>
      </c>
      <c r="M25" s="14" t="n">
        <v>38</v>
      </c>
      <c r="N25" s="14" t="n">
        <v>48</v>
      </c>
      <c r="O25" s="14" t="n">
        <v>61</v>
      </c>
      <c r="P25" s="14" t="n">
        <v>439</v>
      </c>
      <c r="Q25" s="14" t="n">
        <v>552</v>
      </c>
      <c r="R25" s="14" t="n">
        <v>622</v>
      </c>
      <c r="S25" s="14" t="n">
        <v>969</v>
      </c>
      <c r="T25" s="14" t="n">
        <v>1044</v>
      </c>
      <c r="U25" s="14" t="n">
        <v>1117</v>
      </c>
      <c r="V25" s="14" t="n">
        <v>1072</v>
      </c>
      <c r="W25" s="14" t="n">
        <v>1102</v>
      </c>
      <c r="X25" s="14" t="n">
        <v>1192</v>
      </c>
      <c r="Y25" s="14" t="n">
        <v>1274</v>
      </c>
      <c r="Z25" s="14" t="n">
        <v>1356</v>
      </c>
      <c r="AA25" s="14" t="n">
        <v>1422</v>
      </c>
      <c r="AB25" s="14" t="n">
        <v>1542</v>
      </c>
      <c r="AC25" s="14" t="n">
        <v>1629</v>
      </c>
      <c r="AD25" s="14" t="n">
        <v>1724</v>
      </c>
      <c r="AE25" s="14" t="n">
        <v>1976</v>
      </c>
      <c r="AF25" s="14" t="n">
        <v>2282</v>
      </c>
      <c r="AG25" s="14" t="n">
        <v>1842</v>
      </c>
      <c r="AH25" s="14" t="n">
        <v>2518</v>
      </c>
      <c r="AI25" s="14" t="n">
        <v>4012</v>
      </c>
      <c r="AJ25" s="14" t="n">
        <v>4525</v>
      </c>
      <c r="AK25" s="14" t="n">
        <v>5339</v>
      </c>
      <c r="AL25" s="14" t="n">
        <v>6169</v>
      </c>
      <c r="AM25" s="14" t="n">
        <v>6569</v>
      </c>
      <c r="AN25" s="14" t="n">
        <v>6444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  <c r="AE26" s="14" t="n">
        <v>3703</v>
      </c>
      <c r="AF26" s="14" t="n">
        <v>4280</v>
      </c>
      <c r="AG26" s="14" t="n">
        <v>4058</v>
      </c>
      <c r="AH26" s="14" t="n">
        <v>4832</v>
      </c>
      <c r="AI26" s="14" t="n">
        <v>5838</v>
      </c>
      <c r="AJ26" s="14" t="n">
        <v>6080</v>
      </c>
      <c r="AK26" s="14" t="n">
        <v>6257</v>
      </c>
      <c r="AL26" s="14" t="n">
        <v>6524</v>
      </c>
      <c r="AM26" s="14" t="n">
        <v>6602</v>
      </c>
      <c r="AN26" s="14" t="n">
        <v>6413</v>
      </c>
    </row>
    <row r="27">
      <c r="A27" s="2" t="inlineStr">
        <is>
          <t>Importers</t>
        </is>
      </c>
      <c r="B27" s="2" t="inlineStr">
        <is>
          <t>756</t>
        </is>
      </c>
      <c r="C27" s="2" t="inlineStr">
        <is>
          <t>Switzerland</t>
        </is>
      </c>
      <c r="D27" s="14" t="n">
        <v>1456</v>
      </c>
      <c r="E27" s="14" t="n">
        <v>1370</v>
      </c>
      <c r="F27" s="14" t="n">
        <v>1372</v>
      </c>
      <c r="G27" s="14" t="n">
        <v>1376</v>
      </c>
      <c r="H27" s="14" t="n">
        <v>1443</v>
      </c>
      <c r="I27" s="14" t="n">
        <v>1475</v>
      </c>
      <c r="J27" s="14" t="n">
        <v>2101</v>
      </c>
      <c r="K27" s="14" t="n">
        <v>2749</v>
      </c>
      <c r="L27" s="14" t="n">
        <v>2826</v>
      </c>
      <c r="M27" s="14" t="n">
        <v>2800</v>
      </c>
      <c r="N27" s="14" t="n">
        <v>3437</v>
      </c>
      <c r="O27" s="14" t="n">
        <v>3545</v>
      </c>
      <c r="P27" s="14" t="n">
        <v>3563</v>
      </c>
      <c r="Q27" s="14" t="n">
        <v>3326</v>
      </c>
      <c r="R27" s="14" t="n">
        <v>3469</v>
      </c>
      <c r="S27" s="14" t="n">
        <v>3821</v>
      </c>
      <c r="T27" s="14" t="n">
        <v>3685</v>
      </c>
      <c r="U27" s="14" t="n">
        <v>3403</v>
      </c>
      <c r="V27" s="14" t="n">
        <v>3528</v>
      </c>
      <c r="W27" s="14" t="n">
        <v>3410</v>
      </c>
      <c r="X27" s="14" t="n">
        <v>3187</v>
      </c>
      <c r="Y27" s="14" t="n">
        <v>3231</v>
      </c>
      <c r="Z27" s="14" t="n">
        <v>3466</v>
      </c>
      <c r="AA27" s="14" t="n">
        <v>3985</v>
      </c>
      <c r="AB27" s="14" t="n">
        <v>4358</v>
      </c>
      <c r="AC27" s="14" t="n">
        <v>4449</v>
      </c>
      <c r="AD27" s="14" t="n">
        <v>4650</v>
      </c>
      <c r="AE27" s="14" t="n">
        <v>5173</v>
      </c>
      <c r="AF27" s="14" t="n">
        <v>5768</v>
      </c>
      <c r="AG27" s="14" t="n">
        <v>5237</v>
      </c>
      <c r="AH27" s="14" t="n">
        <v>5288</v>
      </c>
      <c r="AI27" s="14" t="n">
        <v>6139</v>
      </c>
      <c r="AJ27" s="14" t="n">
        <v>5721</v>
      </c>
      <c r="AK27" s="14" t="n">
        <v>5904</v>
      </c>
      <c r="AL27" s="14" t="n">
        <v>6131</v>
      </c>
      <c r="AM27" s="14" t="n">
        <v>5614</v>
      </c>
      <c r="AN27" s="14" t="n">
        <v>5915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2026-09-29T19:15:00Z</dcterms:created>
  <dcterms:modified xsi:type="dcterms:W3CDTF">2026-09-29T19:15:00Z</dcterms:modified>
</cp:coreProperties>
</file>