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2016 edition (trade data for 2015)</t>
        </is>
      </c>
    </row>
    <row r="2">
      <c r="A2" s="1" t="inlineStr">
        <is>
          <t>Top 10 exporters and importers of textiles, 2015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2015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2015 (%)</t>
        </is>
      </c>
      <c r="G5" s="3" t="inlineStr">
        <is>
          <t>Change 2010-15 (% p.a.)</t>
        </is>
      </c>
      <c r="H5" s="3" t="inlineStr">
        <is>
          <t>Change 2013 (%)</t>
        </is>
      </c>
      <c r="I5" s="3" t="inlineStr">
        <is>
          <t>Change 2014 (%)</t>
        </is>
      </c>
      <c r="J5" s="3" t="inlineStr">
        <is>
          <t>Change 2015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data'!$AM$5="","...",'A22 data'!$AM$5/1000)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data'!$AM$5="","...",'A22 data'!$AM$5/'A22 data'!$AM$4*100),"...")</f>
        <v/>
      </c>
      <c r="G7" s="7">
        <f>IF(OR('A22 data'!$AM$5="",'A22 data'!$AH$5=""),"...",IFERROR((('A22 data'!$AM$5/'A22 data'!$AH$5)^(1/5)-1)*100,"..."))</f>
        <v/>
      </c>
      <c r="H7" s="7">
        <f>IF(OR('A22 data'!$AK$5="",'A22 data'!$AJ$5=""),"...",IFERROR(('A22 data'!$AK$5/'A22 data'!$AJ$5-1)*100,"..."))</f>
        <v/>
      </c>
      <c r="I7" s="7">
        <f>IF(OR('A22 data'!$AL$5="",'A22 data'!$AK$5=""),"...",IFERROR(('A22 data'!$AL$5/'A22 data'!$AK$5-1)*100,"..."))</f>
        <v/>
      </c>
      <c r="J7" s="7">
        <f>IF(OR('A22 data'!$AM$5="",'A22 data'!$AL$5=""),"...",IFERROR(('A22 data'!$AM$5/'A22 data'!$AL$5-1)*100,"..."))</f>
        <v/>
      </c>
    </row>
    <row r="8">
      <c r="A8" s="6" t="inlineStr">
        <is>
          <t>European Union</t>
        </is>
      </c>
      <c r="B8" s="7">
        <f>IF('A22 data'!$AM$6="","...",'A22 data'!$AM$6/1000)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data'!$AM$6="","...",'A22 data'!$AM$6/'A22 data'!$AM$4*100),"...")</f>
        <v/>
      </c>
      <c r="G8" s="7">
        <f>IF(OR('A22 data'!$AM$6="",'A22 data'!$AH$6=""),"...",IFERROR((('A22 data'!$AM$6/'A22 data'!$AH$6)^(1/5)-1)*100,"..."))</f>
        <v/>
      </c>
      <c r="H8" s="7">
        <f>IF(OR('A22 data'!$AK$6="",'A22 data'!$AJ$6=""),"...",IFERROR(('A22 data'!$AK$6/'A22 data'!$AJ$6-1)*100,"..."))</f>
        <v/>
      </c>
      <c r="I8" s="7">
        <f>IF(OR('A22 data'!$AL$6="",'A22 data'!$AK$6=""),"...",IFERROR(('A22 data'!$AL$6/'A22 data'!$AK$6-1)*100,"..."))</f>
        <v/>
      </c>
      <c r="J8" s="7">
        <f>IF(OR('A22 data'!$AM$6="",'A22 data'!$AL$6=""),"...",IFERROR(('A22 data'!$AM$6/'A22 data'!$AL$6-1)*100,"..."))</f>
        <v/>
      </c>
    </row>
    <row r="9">
      <c r="A9" s="9" t="inlineStr">
        <is>
          <t>Extra-EU</t>
        </is>
      </c>
      <c r="B9" s="7">
        <f>IF('A22 data'!$AM$7="","...",'A22 data'!$AM$7/1000)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data'!$AM$7="","...",'A22 data'!$AM$7/'A22 data'!$AM$4*100),"...")</f>
        <v/>
      </c>
      <c r="G9" s="7">
        <f>IF(OR('A22 data'!$AM$7="",'A22 data'!$AH$7=""),"...",IFERROR((('A22 data'!$AM$7/'A22 data'!$AH$7)^(1/5)-1)*100,"..."))</f>
        <v/>
      </c>
      <c r="H9" s="7">
        <f>IF(OR('A22 data'!$AK$7="",'A22 data'!$AJ$7=""),"...",IFERROR(('A22 data'!$AK$7/'A22 data'!$AJ$7-1)*100,"..."))</f>
        <v/>
      </c>
      <c r="I9" s="7">
        <f>IF(OR('A22 data'!$AL$7="",'A22 data'!$AK$7=""),"...",IFERROR(('A22 data'!$AL$7/'A22 data'!$AK$7-1)*100,"..."))</f>
        <v/>
      </c>
      <c r="J9" s="7">
        <f>IF(OR('A22 data'!$AM$7="",'A22 data'!$AL$7=""),"...",IFERROR(('A22 data'!$AM$7/'A22 data'!$AL$7-1)*100,"..."))</f>
        <v/>
      </c>
    </row>
    <row r="10">
      <c r="A10" s="6" t="inlineStr">
        <is>
          <t>India</t>
        </is>
      </c>
      <c r="B10" s="7">
        <f>IF('A22 data'!$AM$8="","...",'A22 data'!$AM$8/1000)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data'!$AM$8="","...",'A22 data'!$AM$8/'A22 data'!$AM$4*100),"...")</f>
        <v/>
      </c>
      <c r="G10" s="7">
        <f>IF(OR('A22 data'!$AM$8="",'A22 data'!$AH$8=""),"...",IFERROR((('A22 data'!$AM$8/'A22 data'!$AH$8)^(1/5)-1)*100,"..."))</f>
        <v/>
      </c>
      <c r="H10" s="7">
        <f>IF(OR('A22 data'!$AK$8="",'A22 data'!$AJ$8=""),"...",IFERROR(('A22 data'!$AK$8/'A22 data'!$AJ$8-1)*100,"..."))</f>
        <v/>
      </c>
      <c r="I10" s="7">
        <f>IF(OR('A22 data'!$AL$8="",'A22 data'!$AK$8=""),"...",IFERROR(('A22 data'!$AL$8/'A22 data'!$AK$8-1)*100,"..."))</f>
        <v/>
      </c>
      <c r="J10" s="7">
        <f>IF(OR('A22 data'!$AM$8="",'A22 data'!$AL$8=""),"...",IFERROR(('A22 data'!$AM$8/'A22 data'!$AL$8-1)*100,"..."))</f>
        <v/>
      </c>
    </row>
    <row r="11">
      <c r="A11" s="6" t="inlineStr">
        <is>
          <t>United States of America</t>
        </is>
      </c>
      <c r="B11" s="7">
        <f>IF('A22 data'!$AM$9="","...",'A22 data'!$AM$9/1000)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data'!$AM$9="","...",'A22 data'!$AM$9/'A22 data'!$AM$4*100),"...")</f>
        <v/>
      </c>
      <c r="G11" s="7">
        <f>IF(OR('A22 data'!$AM$9="",'A22 data'!$AH$9=""),"...",IFERROR((('A22 data'!$AM$9/'A22 data'!$AH$9)^(1/5)-1)*100,"..."))</f>
        <v/>
      </c>
      <c r="H11" s="7">
        <f>IF(OR('A22 data'!$AK$9="",'A22 data'!$AJ$9=""),"...",IFERROR(('A22 data'!$AK$9/'A22 data'!$AJ$9-1)*100,"..."))</f>
        <v/>
      </c>
      <c r="I11" s="7">
        <f>IF(OR('A22 data'!$AL$9="",'A22 data'!$AK$9=""),"...",IFERROR(('A22 data'!$AL$9/'A22 data'!$AK$9-1)*100,"..."))</f>
        <v/>
      </c>
      <c r="J11" s="7">
        <f>IF(OR('A22 data'!$AM$9="",'A22 data'!$AL$9=""),"...",IFERROR(('A22 data'!$AM$9/'A22 data'!$AL$9-1)*100,"..."))</f>
        <v/>
      </c>
    </row>
    <row r="12">
      <c r="A12" s="6" t="inlineStr">
        <is>
          <t>Türkiye</t>
        </is>
      </c>
      <c r="B12" s="7">
        <f>IF('A22 data'!$AM$10="","...",'A22 data'!$AM$10/1000)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data'!$AM$10="","...",'A22 data'!$AM$10/'A22 data'!$AM$4*100),"...")</f>
        <v/>
      </c>
      <c r="G12" s="7">
        <f>IF(OR('A22 data'!$AM$10="",'A22 data'!$AH$10=""),"...",IFERROR((('A22 data'!$AM$10/'A22 data'!$AH$10)^(1/5)-1)*100,"..."))</f>
        <v/>
      </c>
      <c r="H12" s="7">
        <f>IF(OR('A22 data'!$AK$10="",'A22 data'!$AJ$10=""),"...",IFERROR(('A22 data'!$AK$10/'A22 data'!$AJ$10-1)*100,"..."))</f>
        <v/>
      </c>
      <c r="I12" s="7">
        <f>IF(OR('A22 data'!$AL$10="",'A22 data'!$AK$10=""),"...",IFERROR(('A22 data'!$AL$10/'A22 data'!$AK$10-1)*100,"..."))</f>
        <v/>
      </c>
      <c r="J12" s="7">
        <f>IF(OR('A22 data'!$AM$10="",'A22 data'!$AL$10=""),"...",IFERROR(('A22 data'!$AM$10/'A22 data'!$AL$10-1)*100,"..."))</f>
        <v/>
      </c>
    </row>
    <row r="13">
      <c r="A13" s="6" t="inlineStr">
        <is>
          <t>Korea, Republic of</t>
        </is>
      </c>
      <c r="B13" s="7">
        <f>IF('A22 data'!$AM$11="","...",'A22 data'!$AM$11/1000)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data'!$AM$11="","...",'A22 data'!$AM$11/'A22 data'!$AM$4*100),"...")</f>
        <v/>
      </c>
      <c r="G13" s="7">
        <f>IF(OR('A22 data'!$AM$11="",'A22 data'!$AH$11=""),"...",IFERROR((('A22 data'!$AM$11/'A22 data'!$AH$11)^(1/5)-1)*100,"..."))</f>
        <v/>
      </c>
      <c r="H13" s="7">
        <f>IF(OR('A22 data'!$AK$11="",'A22 data'!$AJ$11=""),"...",IFERROR(('A22 data'!$AK$11/'A22 data'!$AJ$11-1)*100,"..."))</f>
        <v/>
      </c>
      <c r="I13" s="7">
        <f>IF(OR('A22 data'!$AL$11="",'A22 data'!$AK$11=""),"...",IFERROR(('A22 data'!$AL$11/'A22 data'!$AK$11-1)*100,"..."))</f>
        <v/>
      </c>
      <c r="J13" s="7">
        <f>IF(OR('A22 data'!$AM$11="",'A22 data'!$AL$11=""),"...",IFERROR(('A22 data'!$AM$11/'A22 data'!$AL$11-1)*100,"..."))</f>
        <v/>
      </c>
    </row>
    <row r="14">
      <c r="A14" s="6" t="inlineStr">
        <is>
          <t>Chinese Taipei</t>
        </is>
      </c>
      <c r="B14" s="7">
        <f>IF('A22 data'!$AM$12="","...",'A22 data'!$AM$12/1000)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data'!$AM$12="","...",'A22 data'!$AM$12/'A22 data'!$AM$4*100),"...")</f>
        <v/>
      </c>
      <c r="G14" s="7">
        <f>IF(OR('A22 data'!$AM$12="",'A22 data'!$AH$12=""),"...",IFERROR((('A22 data'!$AM$12/'A22 data'!$AH$12)^(1/5)-1)*100,"..."))</f>
        <v/>
      </c>
      <c r="H14" s="7">
        <f>IF(OR('A22 data'!$AK$12="",'A22 data'!$AJ$12=""),"...",IFERROR(('A22 data'!$AK$12/'A22 data'!$AJ$12-1)*100,"..."))</f>
        <v/>
      </c>
      <c r="I14" s="7">
        <f>IF(OR('A22 data'!$AL$12="",'A22 data'!$AK$12=""),"...",IFERROR(('A22 data'!$AL$12/'A22 data'!$AK$12-1)*100,"..."))</f>
        <v/>
      </c>
      <c r="J14" s="7">
        <f>IF(OR('A22 data'!$AM$12="",'A22 data'!$AL$12=""),"...",IFERROR(('A22 data'!$AM$12/'A22 data'!$AL$12-1)*100,"..."))</f>
        <v/>
      </c>
    </row>
    <row r="15">
      <c r="A15" s="6" t="inlineStr">
        <is>
          <t>Hong Kong, China</t>
        </is>
      </c>
      <c r="B15" s="7">
        <f>IF('A22 data'!$AM$13="","...",'A22 data'!$AM$13/1000)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data'!$AM$13="","...",'A22 data'!$AM$13/'A22 data'!$AM$4*100),"...")</f>
        <v/>
      </c>
      <c r="G15" s="7">
        <f>IF(OR('A22 data'!$AM$13="",'A22 data'!$AH$13=""),"...",IFERROR((('A22 data'!$AM$13/'A22 data'!$AH$13)^(1/5)-1)*100,"..."))</f>
        <v/>
      </c>
      <c r="H15" s="7">
        <f>IF(OR('A22 data'!$AK$13="",'A22 data'!$AJ$13=""),"...",IFERROR(('A22 data'!$AK$13/'A22 data'!$AJ$13-1)*100,"..."))</f>
        <v/>
      </c>
      <c r="I15" s="7">
        <f>IF(OR('A22 data'!$AL$13="",'A22 data'!$AK$13=""),"...",IFERROR(('A22 data'!$AL$13/'A22 data'!$AK$13-1)*100,"..."))</f>
        <v/>
      </c>
      <c r="J15" s="7">
        <f>IF(OR('A22 data'!$AM$13="",'A22 data'!$AL$13=""),"...",IFERROR(('A22 data'!$AM$13/'A22 data'!$AL$13-1)*100,"..."))</f>
        <v/>
      </c>
    </row>
    <row r="16">
      <c r="A16" s="6" t="inlineStr">
        <is>
          <t>Pakistan</t>
        </is>
      </c>
      <c r="B16" s="7">
        <f>IF('A22 data'!$AM$14="","...",'A22 data'!$AM$14/1000)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data'!$AM$14="","...",'A22 data'!$AM$14/'A22 data'!$AM$4*100),"...")</f>
        <v/>
      </c>
      <c r="G16" s="7">
        <f>IF(OR('A22 data'!$AM$14="",'A22 data'!$AH$14=""),"...",IFERROR((('A22 data'!$AM$14/'A22 data'!$AH$14)^(1/5)-1)*100,"..."))</f>
        <v/>
      </c>
      <c r="H16" s="7">
        <f>IF(OR('A22 data'!$AK$14="",'A22 data'!$AJ$14=""),"...",IFERROR(('A22 data'!$AK$14/'A22 data'!$AJ$14-1)*100,"..."))</f>
        <v/>
      </c>
      <c r="I16" s="7">
        <f>IF(OR('A22 data'!$AL$14="",'A22 data'!$AK$14=""),"...",IFERROR(('A22 data'!$AL$14/'A22 data'!$AK$14-1)*100,"..."))</f>
        <v/>
      </c>
      <c r="J16" s="7">
        <f>IF(OR('A22 data'!$AM$14="",'A22 data'!$AL$14=""),"...",IFERROR(('A22 data'!$AM$14/'A22 data'!$AL$14-1)*100,"..."))</f>
        <v/>
      </c>
    </row>
    <row r="17">
      <c r="A17" s="6" t="inlineStr">
        <is>
          <t>Japan</t>
        </is>
      </c>
      <c r="B17" s="7">
        <f>IF('A22 data'!$AM$15="","...",'A22 data'!$AM$15/1000)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data'!$AM$15="","...",'A22 data'!$AM$15/'A22 data'!$AM$4*100),"...")</f>
        <v/>
      </c>
      <c r="G17" s="7">
        <f>IF(OR('A22 data'!$AM$15="",'A22 data'!$AH$15=""),"...",IFERROR((('A22 data'!$AM$15/'A22 data'!$AH$15)^(1/5)-1)*100,"..."))</f>
        <v/>
      </c>
      <c r="H17" s="7">
        <f>IF(OR('A22 data'!$AK$15="",'A22 data'!$AJ$15=""),"...",IFERROR(('A22 data'!$AK$15/'A22 data'!$AJ$15-1)*100,"..."))</f>
        <v/>
      </c>
      <c r="I17" s="7">
        <f>IF(OR('A22 data'!$AL$15="",'A22 data'!$AK$15=""),"...",IFERROR(('A22 data'!$AL$15/'A22 data'!$AK$15-1)*100,"..."))</f>
        <v/>
      </c>
      <c r="J17" s="7">
        <f>IF(OR('A22 data'!$AM$15="",'A22 data'!$AL$15=""),"...",IFERROR(('A22 data'!$AM$15/'A22 data'!$AL$15-1)*100,"..."))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data'!$AM$17="","...",'A22 data'!$AM$17/1000)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data'!$AM$17="","...",'A22 data'!$AM$17/'A22 data'!$AM$16*100),"...")</f>
        <v/>
      </c>
      <c r="G20" s="7">
        <f>IF(OR('A22 data'!$AM$17="",'A22 data'!$AH$17=""),"...",IFERROR((('A22 data'!$AM$17/'A22 data'!$AH$17)^(1/5)-1)*100,"..."))</f>
        <v/>
      </c>
      <c r="H20" s="7">
        <f>IF(OR('A22 data'!$AK$17="",'A22 data'!$AJ$17=""),"...",IFERROR(('A22 data'!$AK$17/'A22 data'!$AJ$17-1)*100,"..."))</f>
        <v/>
      </c>
      <c r="I20" s="7">
        <f>IF(OR('A22 data'!$AL$17="",'A22 data'!$AK$17=""),"...",IFERROR(('A22 data'!$AL$17/'A22 data'!$AK$17-1)*100,"..."))</f>
        <v/>
      </c>
      <c r="J20" s="7">
        <f>IF(OR('A22 data'!$AM$17="",'A22 data'!$AL$17=""),"...",IFERROR(('A22 data'!$AM$17/'A22 data'!$AL$17-1)*100,"..."))</f>
        <v/>
      </c>
    </row>
    <row r="21">
      <c r="A21" s="9" t="inlineStr">
        <is>
          <t>Extra-EU</t>
        </is>
      </c>
      <c r="B21" s="7">
        <f>IF('A22 data'!$AM$18="","...",'A22 data'!$AM$18/1000)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data'!$AM$18="","...",'A22 data'!$AM$18/'A22 data'!$AM$16*100),"...")</f>
        <v/>
      </c>
      <c r="G21" s="7">
        <f>IF(OR('A22 data'!$AM$18="",'A22 data'!$AH$18=""),"...",IFERROR((('A22 data'!$AM$18/'A22 data'!$AH$18)^(1/5)-1)*100,"..."))</f>
        <v/>
      </c>
      <c r="H21" s="7">
        <f>IF(OR('A22 data'!$AK$18="",'A22 data'!$AJ$18=""),"...",IFERROR(('A22 data'!$AK$18/'A22 data'!$AJ$18-1)*100,"..."))</f>
        <v/>
      </c>
      <c r="I21" s="7">
        <f>IF(OR('A22 data'!$AL$18="",'A22 data'!$AK$18=""),"...",IFERROR(('A22 data'!$AL$18/'A22 data'!$AK$18-1)*100,"..."))</f>
        <v/>
      </c>
      <c r="J21" s="7">
        <f>IF(OR('A22 data'!$AM$18="",'A22 data'!$AL$18=""),"...",IFERROR(('A22 data'!$AM$18/'A22 data'!$AL$18-1)*100,"..."))</f>
        <v/>
      </c>
    </row>
    <row r="22">
      <c r="A22" s="6" t="inlineStr">
        <is>
          <t>United States of America</t>
        </is>
      </c>
      <c r="B22" s="7">
        <f>IF('A22 data'!$AM$19="","...",'A22 data'!$AM$19/1000)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data'!$AM$19="","...",'A22 data'!$AM$19/'A22 data'!$AM$16*100),"...")</f>
        <v/>
      </c>
      <c r="G22" s="7">
        <f>IF(OR('A22 data'!$AM$19="",'A22 data'!$AH$19=""),"...",IFERROR((('A22 data'!$AM$19/'A22 data'!$AH$19)^(1/5)-1)*100,"..."))</f>
        <v/>
      </c>
      <c r="H22" s="7">
        <f>IF(OR('A22 data'!$AK$19="",'A22 data'!$AJ$19=""),"...",IFERROR(('A22 data'!$AK$19/'A22 data'!$AJ$19-1)*100,"..."))</f>
        <v/>
      </c>
      <c r="I22" s="7">
        <f>IF(OR('A22 data'!$AL$19="",'A22 data'!$AK$19=""),"...",IFERROR(('A22 data'!$AL$19/'A22 data'!$AK$19-1)*100,"..."))</f>
        <v/>
      </c>
      <c r="J22" s="7">
        <f>IF(OR('A22 data'!$AM$19="",'A22 data'!$AL$19=""),"...",IFERROR(('A22 data'!$AM$19/'A22 data'!$AL$19-1)*100,"..."))</f>
        <v/>
      </c>
    </row>
    <row r="23">
      <c r="A23" s="6" t="inlineStr">
        <is>
          <t>China</t>
        </is>
      </c>
      <c r="B23" s="7">
        <f>IF('A22 data'!$AM$20="","...",'A22 data'!$AM$20/1000)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data'!$AM$20="","...",'A22 data'!$AM$20/'A22 data'!$AM$16*100),"...")</f>
        <v/>
      </c>
      <c r="G23" s="7">
        <f>IF(OR('A22 data'!$AM$20="",'A22 data'!$AH$20=""),"...",IFERROR((('A22 data'!$AM$20/'A22 data'!$AH$20)^(1/5)-1)*100,"..."))</f>
        <v/>
      </c>
      <c r="H23" s="7">
        <f>IF(OR('A22 data'!$AK$20="",'A22 data'!$AJ$20=""),"...",IFERROR(('A22 data'!$AK$20/'A22 data'!$AJ$20-1)*100,"..."))</f>
        <v/>
      </c>
      <c r="I23" s="7">
        <f>IF(OR('A22 data'!$AL$20="",'A22 data'!$AK$20=""),"...",IFERROR(('A22 data'!$AL$20/'A22 data'!$AK$20-1)*100,"..."))</f>
        <v/>
      </c>
      <c r="J23" s="7">
        <f>IF(OR('A22 data'!$AM$20="",'A22 data'!$AL$20=""),"...",IFERROR(('A22 data'!$AM$20/'A22 data'!$AL$20-1)*100,"..."))</f>
        <v/>
      </c>
    </row>
    <row r="24">
      <c r="A24" s="6" t="inlineStr">
        <is>
          <t>Viet Nam</t>
        </is>
      </c>
      <c r="B24" s="7">
        <f>IF('A22 data'!$AM$21="","...",'A22 data'!$AM$21/1000)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data'!$AM$21="","...",'A22 data'!$AM$21/'A22 data'!$AM$16*100),"...")</f>
        <v/>
      </c>
      <c r="G24" s="7">
        <f>IF(OR('A22 data'!$AM$21="",'A22 data'!$AH$21=""),"...",IFERROR((('A22 data'!$AM$21/'A22 data'!$AH$21)^(1/5)-1)*100,"..."))</f>
        <v/>
      </c>
      <c r="H24" s="7">
        <f>IF(OR('A22 data'!$AK$21="",'A22 data'!$AJ$21=""),"...",IFERROR(('A22 data'!$AK$21/'A22 data'!$AJ$21-1)*100,"..."))</f>
        <v/>
      </c>
      <c r="I24" s="7">
        <f>IF(OR('A22 data'!$AL$21="",'A22 data'!$AK$21=""),"...",IFERROR(('A22 data'!$AL$21/'A22 data'!$AK$21-1)*100,"..."))</f>
        <v/>
      </c>
      <c r="J24" s="7">
        <f>IF(OR('A22 data'!$AM$21="",'A22 data'!$AL$21=""),"...",IFERROR(('A22 data'!$AM$21/'A22 data'!$AL$21-1)*100,"..."))</f>
        <v/>
      </c>
    </row>
    <row r="25">
      <c r="A25" s="6" t="inlineStr">
        <is>
          <t>Hong Kong, China</t>
        </is>
      </c>
      <c r="B25" s="7">
        <f>IF('A22 data'!$AM$22="","...",'A22 data'!$AM$22/1000)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data'!$AM$22="","...",'A22 data'!$AM$22/'A22 data'!$AM$16*100),"...")</f>
        <v/>
      </c>
      <c r="G25" s="7">
        <f>IF(OR('A22 data'!$AM$22="",'A22 data'!$AH$22=""),"...",IFERROR((('A22 data'!$AM$22/'A22 data'!$AH$22)^(1/5)-1)*100,"..."))</f>
        <v/>
      </c>
      <c r="H25" s="7">
        <f>IF(OR('A22 data'!$AK$22="",'A22 data'!$AJ$22=""),"...",IFERROR(('A22 data'!$AK$22/'A22 data'!$AJ$22-1)*100,"..."))</f>
        <v/>
      </c>
      <c r="I25" s="7">
        <f>IF(OR('A22 data'!$AL$22="",'A22 data'!$AK$22=""),"...",IFERROR(('A22 data'!$AL$22/'A22 data'!$AK$22-1)*100,"..."))</f>
        <v/>
      </c>
      <c r="J25" s="7">
        <f>IF(OR('A22 data'!$AM$22="",'A22 data'!$AL$22=""),"...",IFERROR(('A22 data'!$AM$22/'A22 data'!$AL$22-1)*100,"..."))</f>
        <v/>
      </c>
    </row>
    <row r="26">
      <c r="A26" s="6" t="inlineStr">
        <is>
          <t>Bangladesh</t>
        </is>
      </c>
      <c r="B26" s="7">
        <f>IF('A22 data'!$AM$23="","...",'A22 data'!$AM$23/1000)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data'!$AM$23="","...",'A22 data'!$AM$23/'A22 data'!$AM$16*100),"...")</f>
        <v/>
      </c>
      <c r="G26" s="7">
        <f>IF(OR('A22 data'!$AM$23="",'A22 data'!$AH$23=""),"...",IFERROR((('A22 data'!$AM$23/'A22 data'!$AH$23)^(1/5)-1)*100,"..."))</f>
        <v/>
      </c>
      <c r="H26" s="7">
        <f>IF(OR('A22 data'!$AK$23="",'A22 data'!$AJ$23=""),"...",IFERROR(('A22 data'!$AK$23/'A22 data'!$AJ$23-1)*100,"..."))</f>
        <v/>
      </c>
      <c r="I26" s="7">
        <f>IF(OR('A22 data'!$AL$23="",'A22 data'!$AK$23=""),"...",IFERROR(('A22 data'!$AL$23/'A22 data'!$AK$23-1)*100,"..."))</f>
        <v/>
      </c>
      <c r="J26" s="7">
        <f>IF(OR('A22 data'!$AM$23="",'A22 data'!$AL$23=""),"...",IFERROR(('A22 data'!$AM$23/'A22 data'!$AL$23-1)*100,"..."))</f>
        <v/>
      </c>
    </row>
    <row r="27">
      <c r="A27" s="6" t="inlineStr">
        <is>
          <t>Japan</t>
        </is>
      </c>
      <c r="B27" s="7">
        <f>IF('A22 data'!$AM$24="","...",'A22 data'!$AM$24/1000)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data'!$AM$24="","...",'A22 data'!$AM$24/'A22 data'!$AM$16*100),"...")</f>
        <v/>
      </c>
      <c r="G27" s="7">
        <f>IF(OR('A22 data'!$AM$24="",'A22 data'!$AH$24=""),"...",IFERROR((('A22 data'!$AM$24/'A22 data'!$AH$24)^(1/5)-1)*100,"..."))</f>
        <v/>
      </c>
      <c r="H27" s="7">
        <f>IF(OR('A22 data'!$AK$24="",'A22 data'!$AJ$24=""),"...",IFERROR(('A22 data'!$AK$24/'A22 data'!$AJ$24-1)*100,"..."))</f>
        <v/>
      </c>
      <c r="I27" s="7">
        <f>IF(OR('A22 data'!$AL$24="",'A22 data'!$AK$24=""),"...",IFERROR(('A22 data'!$AL$24/'A22 data'!$AK$24-1)*100,"..."))</f>
        <v/>
      </c>
      <c r="J27" s="7">
        <f>IF(OR('A22 data'!$AM$24="",'A22 data'!$AL$24=""),"...",IFERROR(('A22 data'!$AM$24/'A22 data'!$AL$24-1)*100,"..."))</f>
        <v/>
      </c>
    </row>
    <row r="28">
      <c r="A28" s="6" t="inlineStr">
        <is>
          <t>United Kingdom</t>
        </is>
      </c>
      <c r="B28" s="7">
        <f>IF('A22 data'!$AM$25="","...",'A22 data'!$AM$25/1000)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data'!$AM$25="","...",'A22 data'!$AM$25/'A22 data'!$AM$16*100),"...")</f>
        <v/>
      </c>
      <c r="G28" s="7">
        <f>IF(OR('A22 data'!$AM$25="",'A22 data'!$AH$25=""),"...",IFERROR((('A22 data'!$AM$25/'A22 data'!$AH$25)^(1/5)-1)*100,"..."))</f>
        <v/>
      </c>
      <c r="H28" s="7">
        <f>IF(OR('A22 data'!$AK$25="",'A22 data'!$AJ$25=""),"...",IFERROR(('A22 data'!$AK$25/'A22 data'!$AJ$25-1)*100,"..."))</f>
        <v/>
      </c>
      <c r="I28" s="7">
        <f>IF(OR('A22 data'!$AL$25="",'A22 data'!$AK$25=""),"...",IFERROR(('A22 data'!$AL$25/'A22 data'!$AK$25-1)*100,"..."))</f>
        <v/>
      </c>
      <c r="J28" s="7">
        <f>IF(OR('A22 data'!$AM$25="",'A22 data'!$AL$25=""),"...",IFERROR(('A22 data'!$AM$25/'A22 data'!$AL$25-1)*100,"..."))</f>
        <v/>
      </c>
    </row>
    <row r="29">
      <c r="A29" s="6" t="inlineStr">
        <is>
          <t>Mexico</t>
        </is>
      </c>
      <c r="B29" s="7">
        <f>IF('A22 data'!$AM$26="","...",'A22 data'!$AM$26/1000)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data'!$AM$26="","...",'A22 data'!$AM$26/'A22 data'!$AM$16*100),"...")</f>
        <v/>
      </c>
      <c r="G29" s="7">
        <f>IF(OR('A22 data'!$AM$26="",'A22 data'!$AH$26=""),"...",IFERROR((('A22 data'!$AM$26/'A22 data'!$AH$26)^(1/5)-1)*100,"..."))</f>
        <v/>
      </c>
      <c r="H29" s="7">
        <f>IF(OR('A22 data'!$AK$26="",'A22 data'!$AJ$26=""),"...",IFERROR(('A22 data'!$AK$26/'A22 data'!$AJ$26-1)*100,"..."))</f>
        <v/>
      </c>
      <c r="I29" s="7">
        <f>IF(OR('A22 data'!$AL$26="",'A22 data'!$AK$26=""),"...",IFERROR(('A22 data'!$AL$26/'A22 data'!$AK$26-1)*100,"..."))</f>
        <v/>
      </c>
      <c r="J29" s="7">
        <f>IF(OR('A22 data'!$AM$26="",'A22 data'!$AL$26=""),"...",IFERROR(('A22 data'!$AM$26/'A22 data'!$AL$26-1)*100,"..."))</f>
        <v/>
      </c>
    </row>
    <row r="30">
      <c r="A30" s="6" t="inlineStr">
        <is>
          <t>Türkiye</t>
        </is>
      </c>
      <c r="B30" s="7">
        <f>IF('A22 data'!$AM$27="","...",'A22 data'!$AM$27/1000)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data'!$AM$27="","...",'A22 data'!$AM$27/'A22 data'!$AM$16*100),"...")</f>
        <v/>
      </c>
      <c r="G30" s="7">
        <f>IF(OR('A22 data'!$AM$27="",'A22 data'!$AH$27=""),"...",IFERROR((('A22 data'!$AM$27/'A22 data'!$AH$27)^(1/5)-1)*100,"..."))</f>
        <v/>
      </c>
      <c r="H30" s="7">
        <f>IF(OR('A22 data'!$AK$27="",'A22 data'!$AJ$27=""),"...",IFERROR(('A22 data'!$AK$27/'A22 data'!$AJ$27-1)*100,"..."))</f>
        <v/>
      </c>
      <c r="I30" s="7">
        <f>IF(OR('A22 data'!$AL$27="",'A22 data'!$AK$27=""),"...",IFERROR(('A22 data'!$AL$27/'A22 data'!$AK$27-1)*100,"..."))</f>
        <v/>
      </c>
      <c r="J30" s="7">
        <f>IF(OR('A22 data'!$AM$27="",'A22 data'!$AL$27=""),"...",IFERROR(('A22 data'!$AM$27/'A22 data'!$AL$27-1)*100,"..."))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2015: 149 exporters, 150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textiles exports or imports. 2010-15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MATE (SITC 65),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2016 edition (trade data for 2015)</t>
        </is>
      </c>
    </row>
    <row r="2">
      <c r="A2" s="1" t="inlineStr">
        <is>
          <t>Top 10 exporters and importers of clothing, 2015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2015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2015 (%)</t>
        </is>
      </c>
      <c r="G5" s="3" t="inlineStr">
        <is>
          <t>Change 2010-15 (% p.a.)</t>
        </is>
      </c>
      <c r="H5" s="3" t="inlineStr">
        <is>
          <t>Change 2013 (%)</t>
        </is>
      </c>
      <c r="I5" s="3" t="inlineStr">
        <is>
          <t>Change 2014 (%)</t>
        </is>
      </c>
      <c r="J5" s="3" t="inlineStr">
        <is>
          <t>Change 2015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data'!$AM$5="","...",'A23 data'!$AM$5/1000)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data'!$AM$5="","...",'A23 data'!$AM$5/'A23 data'!$AM$4*100),"...")</f>
        <v/>
      </c>
      <c r="G7" s="7">
        <f>IF(OR('A23 data'!$AM$5="",'A23 data'!$AH$5=""),"...",IFERROR((('A23 data'!$AM$5/'A23 data'!$AH$5)^(1/5)-1)*100,"..."))</f>
        <v/>
      </c>
      <c r="H7" s="7">
        <f>IF(OR('A23 data'!$AK$5="",'A23 data'!$AJ$5=""),"...",IFERROR(('A23 data'!$AK$5/'A23 data'!$AJ$5-1)*100,"..."))</f>
        <v/>
      </c>
      <c r="I7" s="7">
        <f>IF(OR('A23 data'!$AL$5="",'A23 data'!$AK$5=""),"...",IFERROR(('A23 data'!$AL$5/'A23 data'!$AK$5-1)*100,"..."))</f>
        <v/>
      </c>
      <c r="J7" s="7">
        <f>IF(OR('A23 data'!$AM$5="",'A23 data'!$AL$5=""),"...",IFERROR(('A23 data'!$AM$5/'A23 data'!$AL$5-1)*100,"..."))</f>
        <v/>
      </c>
    </row>
    <row r="8">
      <c r="A8" s="6" t="inlineStr">
        <is>
          <t>European Union</t>
        </is>
      </c>
      <c r="B8" s="7">
        <f>IF('A23 data'!$AM$6="","...",'A23 data'!$AM$6/1000)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data'!$AM$6="","...",'A23 data'!$AM$6/'A23 data'!$AM$4*100),"...")</f>
        <v/>
      </c>
      <c r="G8" s="7">
        <f>IF(OR('A23 data'!$AM$6="",'A23 data'!$AH$6=""),"...",IFERROR((('A23 data'!$AM$6/'A23 data'!$AH$6)^(1/5)-1)*100,"..."))</f>
        <v/>
      </c>
      <c r="H8" s="7">
        <f>IF(OR('A23 data'!$AK$6="",'A23 data'!$AJ$6=""),"...",IFERROR(('A23 data'!$AK$6/'A23 data'!$AJ$6-1)*100,"..."))</f>
        <v/>
      </c>
      <c r="I8" s="7">
        <f>IF(OR('A23 data'!$AL$6="",'A23 data'!$AK$6=""),"...",IFERROR(('A23 data'!$AL$6/'A23 data'!$AK$6-1)*100,"..."))</f>
        <v/>
      </c>
      <c r="J8" s="7">
        <f>IF(OR('A23 data'!$AM$6="",'A23 data'!$AL$6=""),"...",IFERROR(('A23 data'!$AM$6/'A23 data'!$AL$6-1)*100,"..."))</f>
        <v/>
      </c>
    </row>
    <row r="9">
      <c r="A9" s="9" t="inlineStr">
        <is>
          <t>Extra-EU</t>
        </is>
      </c>
      <c r="B9" s="7">
        <f>IF('A23 data'!$AM$7="","...",'A23 data'!$AM$7/1000)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data'!$AM$7="","...",'A23 data'!$AM$7/'A23 data'!$AM$4*100),"...")</f>
        <v/>
      </c>
      <c r="G9" s="7">
        <f>IF(OR('A23 data'!$AM$7="",'A23 data'!$AH$7=""),"...",IFERROR((('A23 data'!$AM$7/'A23 data'!$AH$7)^(1/5)-1)*100,"..."))</f>
        <v/>
      </c>
      <c r="H9" s="7">
        <f>IF(OR('A23 data'!$AK$7="",'A23 data'!$AJ$7=""),"...",IFERROR(('A23 data'!$AK$7/'A23 data'!$AJ$7-1)*100,"..."))</f>
        <v/>
      </c>
      <c r="I9" s="7">
        <f>IF(OR('A23 data'!$AL$7="",'A23 data'!$AK$7=""),"...",IFERROR(('A23 data'!$AL$7/'A23 data'!$AK$7-1)*100,"..."))</f>
        <v/>
      </c>
      <c r="J9" s="7">
        <f>IF(OR('A23 data'!$AM$7="",'A23 data'!$AL$7=""),"...",IFERROR(('A23 data'!$AM$7/'A23 data'!$AL$7-1)*100,"..."))</f>
        <v/>
      </c>
    </row>
    <row r="10">
      <c r="A10" s="6" t="inlineStr">
        <is>
          <t>Bangladesh</t>
        </is>
      </c>
      <c r="B10" s="7">
        <f>IF('A23 data'!$AM$8="","...",'A23 data'!$AM$8/1000)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data'!$AM$8="","...",'A23 data'!$AM$8/'A23 data'!$AM$4*100),"...")</f>
        <v/>
      </c>
      <c r="G10" s="7">
        <f>IF(OR('A23 data'!$AM$8="",'A23 data'!$AH$8=""),"...",IFERROR((('A23 data'!$AM$8/'A23 data'!$AH$8)^(1/5)-1)*100,"..."))</f>
        <v/>
      </c>
      <c r="H10" s="7">
        <f>IF(OR('A23 data'!$AK$8="",'A23 data'!$AJ$8=""),"...",IFERROR(('A23 data'!$AK$8/'A23 data'!$AJ$8-1)*100,"..."))</f>
        <v/>
      </c>
      <c r="I10" s="7">
        <f>IF(OR('A23 data'!$AL$8="",'A23 data'!$AK$8=""),"...",IFERROR(('A23 data'!$AL$8/'A23 data'!$AK$8-1)*100,"..."))</f>
        <v/>
      </c>
      <c r="J10" s="7">
        <f>IF(OR('A23 data'!$AM$8="",'A23 data'!$AL$8=""),"...",IFERROR(('A23 data'!$AM$8/'A23 data'!$AL$8-1)*100,"..."))</f>
        <v/>
      </c>
    </row>
    <row r="11">
      <c r="A11" s="6" t="inlineStr">
        <is>
          <t>Viet Nam</t>
        </is>
      </c>
      <c r="B11" s="7">
        <f>IF('A23 data'!$AM$9="","...",'A23 data'!$AM$9/1000)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data'!$AM$9="","...",'A23 data'!$AM$9/'A23 data'!$AM$4*100),"...")</f>
        <v/>
      </c>
      <c r="G11" s="7">
        <f>IF(OR('A23 data'!$AM$9="",'A23 data'!$AH$9=""),"...",IFERROR((('A23 data'!$AM$9/'A23 data'!$AH$9)^(1/5)-1)*100,"..."))</f>
        <v/>
      </c>
      <c r="H11" s="7">
        <f>IF(OR('A23 data'!$AK$9="",'A23 data'!$AJ$9=""),"...",IFERROR(('A23 data'!$AK$9/'A23 data'!$AJ$9-1)*100,"..."))</f>
        <v/>
      </c>
      <c r="I11" s="7">
        <f>IF(OR('A23 data'!$AL$9="",'A23 data'!$AK$9=""),"...",IFERROR(('A23 data'!$AL$9/'A23 data'!$AK$9-1)*100,"..."))</f>
        <v/>
      </c>
      <c r="J11" s="7">
        <f>IF(OR('A23 data'!$AM$9="",'A23 data'!$AL$9=""),"...",IFERROR(('A23 data'!$AM$9/'A23 data'!$AL$9-1)*100,"..."))</f>
        <v/>
      </c>
    </row>
    <row r="12">
      <c r="A12" s="6" t="inlineStr">
        <is>
          <t>Hong Kong, China</t>
        </is>
      </c>
      <c r="B12" s="7">
        <f>IF('A23 data'!$AM$10="","...",'A23 data'!$AM$10/1000)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data'!$AM$10="","...",'A23 data'!$AM$10/'A23 data'!$AM$4*100),"...")</f>
        <v/>
      </c>
      <c r="G12" s="7">
        <f>IF(OR('A23 data'!$AM$10="",'A23 data'!$AH$10=""),"...",IFERROR((('A23 data'!$AM$10/'A23 data'!$AH$10)^(1/5)-1)*100,"..."))</f>
        <v/>
      </c>
      <c r="H12" s="7">
        <f>IF(OR('A23 data'!$AK$10="",'A23 data'!$AJ$10=""),"...",IFERROR(('A23 data'!$AK$10/'A23 data'!$AJ$10-1)*100,"..."))</f>
        <v/>
      </c>
      <c r="I12" s="7">
        <f>IF(OR('A23 data'!$AL$10="",'A23 data'!$AK$10=""),"...",IFERROR(('A23 data'!$AL$10/'A23 data'!$AK$10-1)*100,"..."))</f>
        <v/>
      </c>
      <c r="J12" s="7">
        <f>IF(OR('A23 data'!$AM$10="",'A23 data'!$AL$10=""),"...",IFERROR(('A23 data'!$AM$10/'A23 data'!$AL$10-1)*100,"..."))</f>
        <v/>
      </c>
    </row>
    <row r="13">
      <c r="A13" s="6" t="inlineStr">
        <is>
          <t>India</t>
        </is>
      </c>
      <c r="B13" s="7">
        <f>IF('A23 data'!$AM$11="","...",'A23 data'!$AM$11/1000)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data'!$AM$11="","...",'A23 data'!$AM$11/'A23 data'!$AM$4*100),"...")</f>
        <v/>
      </c>
      <c r="G13" s="7">
        <f>IF(OR('A23 data'!$AM$11="",'A23 data'!$AH$11=""),"...",IFERROR((('A23 data'!$AM$11/'A23 data'!$AH$11)^(1/5)-1)*100,"..."))</f>
        <v/>
      </c>
      <c r="H13" s="7">
        <f>IF(OR('A23 data'!$AK$11="",'A23 data'!$AJ$11=""),"...",IFERROR(('A23 data'!$AK$11/'A23 data'!$AJ$11-1)*100,"..."))</f>
        <v/>
      </c>
      <c r="I13" s="7">
        <f>IF(OR('A23 data'!$AL$11="",'A23 data'!$AK$11=""),"...",IFERROR(('A23 data'!$AL$11/'A23 data'!$AK$11-1)*100,"..."))</f>
        <v/>
      </c>
      <c r="J13" s="7">
        <f>IF(OR('A23 data'!$AM$11="",'A23 data'!$AL$11=""),"...",IFERROR(('A23 data'!$AM$11/'A23 data'!$AL$11-1)*100,"..."))</f>
        <v/>
      </c>
    </row>
    <row r="14">
      <c r="A14" s="6" t="inlineStr">
        <is>
          <t>Türkiye</t>
        </is>
      </c>
      <c r="B14" s="7">
        <f>IF('A23 data'!$AM$12="","...",'A23 data'!$AM$12/1000)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data'!$AM$12="","...",'A23 data'!$AM$12/'A23 data'!$AM$4*100),"...")</f>
        <v/>
      </c>
      <c r="G14" s="7">
        <f>IF(OR('A23 data'!$AM$12="",'A23 data'!$AH$12=""),"...",IFERROR((('A23 data'!$AM$12/'A23 data'!$AH$12)^(1/5)-1)*100,"..."))</f>
        <v/>
      </c>
      <c r="H14" s="7">
        <f>IF(OR('A23 data'!$AK$12="",'A23 data'!$AJ$12=""),"...",IFERROR(('A23 data'!$AK$12/'A23 data'!$AJ$12-1)*100,"..."))</f>
        <v/>
      </c>
      <c r="I14" s="7">
        <f>IF(OR('A23 data'!$AL$12="",'A23 data'!$AK$12=""),"...",IFERROR(('A23 data'!$AL$12/'A23 data'!$AK$12-1)*100,"..."))</f>
        <v/>
      </c>
      <c r="J14" s="7">
        <f>IF(OR('A23 data'!$AM$12="",'A23 data'!$AL$12=""),"...",IFERROR(('A23 data'!$AM$12/'A23 data'!$AL$12-1)*100,"..."))</f>
        <v/>
      </c>
    </row>
    <row r="15">
      <c r="A15" s="6" t="inlineStr">
        <is>
          <t>United Kingdom</t>
        </is>
      </c>
      <c r="B15" s="7">
        <f>IF('A23 data'!$AM$13="","...",'A23 data'!$AM$13/1000)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data'!$AM$13="","...",'A23 data'!$AM$13/'A23 data'!$AM$4*100),"...")</f>
        <v/>
      </c>
      <c r="G15" s="7">
        <f>IF(OR('A23 data'!$AM$13="",'A23 data'!$AH$13=""),"...",IFERROR((('A23 data'!$AM$13/'A23 data'!$AH$13)^(1/5)-1)*100,"..."))</f>
        <v/>
      </c>
      <c r="H15" s="7">
        <f>IF(OR('A23 data'!$AK$13="",'A23 data'!$AJ$13=""),"...",IFERROR(('A23 data'!$AK$13/'A23 data'!$AJ$13-1)*100,"..."))</f>
        <v/>
      </c>
      <c r="I15" s="7">
        <f>IF(OR('A23 data'!$AL$13="",'A23 data'!$AK$13=""),"...",IFERROR(('A23 data'!$AL$13/'A23 data'!$AK$13-1)*100,"..."))</f>
        <v/>
      </c>
      <c r="J15" s="7">
        <f>IF(OR('A23 data'!$AM$13="",'A23 data'!$AL$13=""),"...",IFERROR(('A23 data'!$AM$13/'A23 data'!$AL$13-1)*100,"..."))</f>
        <v/>
      </c>
    </row>
    <row r="16">
      <c r="A16" s="6" t="inlineStr">
        <is>
          <t>Indonesia</t>
        </is>
      </c>
      <c r="B16" s="7">
        <f>IF('A23 data'!$AM$14="","...",'A23 data'!$AM$14/1000)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data'!$AM$14="","...",'A23 data'!$AM$14/'A23 data'!$AM$4*100),"...")</f>
        <v/>
      </c>
      <c r="G16" s="7">
        <f>IF(OR('A23 data'!$AM$14="",'A23 data'!$AH$14=""),"...",IFERROR((('A23 data'!$AM$14/'A23 data'!$AH$14)^(1/5)-1)*100,"..."))</f>
        <v/>
      </c>
      <c r="H16" s="7">
        <f>IF(OR('A23 data'!$AK$14="",'A23 data'!$AJ$14=""),"...",IFERROR(('A23 data'!$AK$14/'A23 data'!$AJ$14-1)*100,"..."))</f>
        <v/>
      </c>
      <c r="I16" s="7">
        <f>IF(OR('A23 data'!$AL$14="",'A23 data'!$AK$14=""),"...",IFERROR(('A23 data'!$AL$14/'A23 data'!$AK$14-1)*100,"..."))</f>
        <v/>
      </c>
      <c r="J16" s="7">
        <f>IF(OR('A23 data'!$AM$14="",'A23 data'!$AL$14=""),"...",IFERROR(('A23 data'!$AM$14/'A23 data'!$AL$14-1)*100,"..."))</f>
        <v/>
      </c>
    </row>
    <row r="17">
      <c r="A17" s="6" t="inlineStr">
        <is>
          <t>United States of America</t>
        </is>
      </c>
      <c r="B17" s="7">
        <f>IF('A23 data'!$AM$15="","...",'A23 data'!$AM$15/1000)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data'!$AM$15="","...",'A23 data'!$AM$15/'A23 data'!$AM$4*100),"...")</f>
        <v/>
      </c>
      <c r="G17" s="7">
        <f>IF(OR('A23 data'!$AM$15="",'A23 data'!$AH$15=""),"...",IFERROR((('A23 data'!$AM$15/'A23 data'!$AH$15)^(1/5)-1)*100,"..."))</f>
        <v/>
      </c>
      <c r="H17" s="7">
        <f>IF(OR('A23 data'!$AK$15="",'A23 data'!$AJ$15=""),"...",IFERROR(('A23 data'!$AK$15/'A23 data'!$AJ$15-1)*100,"..."))</f>
        <v/>
      </c>
      <c r="I17" s="7">
        <f>IF(OR('A23 data'!$AL$15="",'A23 data'!$AK$15=""),"...",IFERROR(('A23 data'!$AL$15/'A23 data'!$AK$15-1)*100,"..."))</f>
        <v/>
      </c>
      <c r="J17" s="7">
        <f>IF(OR('A23 data'!$AM$15="",'A23 data'!$AL$15=""),"...",IFERROR(('A23 data'!$AM$15/'A23 data'!$AL$15-1)*100,"..."))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data'!$AM$17="","...",'A23 data'!$AM$17/1000)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data'!$AM$17="","...",'A23 data'!$AM$17/'A23 data'!$AM$16*100),"...")</f>
        <v/>
      </c>
      <c r="G20" s="7">
        <f>IF(OR('A23 data'!$AM$17="",'A23 data'!$AH$17=""),"...",IFERROR((('A23 data'!$AM$17/'A23 data'!$AH$17)^(1/5)-1)*100,"..."))</f>
        <v/>
      </c>
      <c r="H20" s="7">
        <f>IF(OR('A23 data'!$AK$17="",'A23 data'!$AJ$17=""),"...",IFERROR(('A23 data'!$AK$17/'A23 data'!$AJ$17-1)*100,"..."))</f>
        <v/>
      </c>
      <c r="I20" s="7">
        <f>IF(OR('A23 data'!$AL$17="",'A23 data'!$AK$17=""),"...",IFERROR(('A23 data'!$AL$17/'A23 data'!$AK$17-1)*100,"..."))</f>
        <v/>
      </c>
      <c r="J20" s="7">
        <f>IF(OR('A23 data'!$AM$17="",'A23 data'!$AL$17=""),"...",IFERROR(('A23 data'!$AM$17/'A23 data'!$AL$17-1)*100,"..."))</f>
        <v/>
      </c>
    </row>
    <row r="21">
      <c r="A21" s="9" t="inlineStr">
        <is>
          <t>Extra-EU</t>
        </is>
      </c>
      <c r="B21" s="7">
        <f>IF('A23 data'!$AM$18="","...",'A23 data'!$AM$18/1000)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data'!$AM$18="","...",'A23 data'!$AM$18/'A23 data'!$AM$16*100),"...")</f>
        <v/>
      </c>
      <c r="G21" s="7">
        <f>IF(OR('A23 data'!$AM$18="",'A23 data'!$AH$18=""),"...",IFERROR((('A23 data'!$AM$18/'A23 data'!$AH$18)^(1/5)-1)*100,"..."))</f>
        <v/>
      </c>
      <c r="H21" s="7">
        <f>IF(OR('A23 data'!$AK$18="",'A23 data'!$AJ$18=""),"...",IFERROR(('A23 data'!$AK$18/'A23 data'!$AJ$18-1)*100,"..."))</f>
        <v/>
      </c>
      <c r="I21" s="7">
        <f>IF(OR('A23 data'!$AL$18="",'A23 data'!$AK$18=""),"...",IFERROR(('A23 data'!$AL$18/'A23 data'!$AK$18-1)*100,"..."))</f>
        <v/>
      </c>
      <c r="J21" s="7">
        <f>IF(OR('A23 data'!$AM$18="",'A23 data'!$AL$18=""),"...",IFERROR(('A23 data'!$AM$18/'A23 data'!$AL$18-1)*100,"..."))</f>
        <v/>
      </c>
    </row>
    <row r="22">
      <c r="A22" s="6" t="inlineStr">
        <is>
          <t>United States of America</t>
        </is>
      </c>
      <c r="B22" s="7">
        <f>IF('A23 data'!$AM$19="","...",'A23 data'!$AM$19/1000)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data'!$AM$19="","...",'A23 data'!$AM$19/'A23 data'!$AM$16*100),"...")</f>
        <v/>
      </c>
      <c r="G22" s="7">
        <f>IF(OR('A23 data'!$AM$19="",'A23 data'!$AH$19=""),"...",IFERROR((('A23 data'!$AM$19/'A23 data'!$AH$19)^(1/5)-1)*100,"..."))</f>
        <v/>
      </c>
      <c r="H22" s="7">
        <f>IF(OR('A23 data'!$AK$19="",'A23 data'!$AJ$19=""),"...",IFERROR(('A23 data'!$AK$19/'A23 data'!$AJ$19-1)*100,"..."))</f>
        <v/>
      </c>
      <c r="I22" s="7">
        <f>IF(OR('A23 data'!$AL$19="",'A23 data'!$AK$19=""),"...",IFERROR(('A23 data'!$AL$19/'A23 data'!$AK$19-1)*100,"..."))</f>
        <v/>
      </c>
      <c r="J22" s="7">
        <f>IF(OR('A23 data'!$AM$19="",'A23 data'!$AL$19=""),"...",IFERROR(('A23 data'!$AM$19/'A23 data'!$AL$19-1)*100,"..."))</f>
        <v/>
      </c>
    </row>
    <row r="23">
      <c r="A23" s="6" t="inlineStr">
        <is>
          <t>Japan</t>
        </is>
      </c>
      <c r="B23" s="7">
        <f>IF('A23 data'!$AM$20="","...",'A23 data'!$AM$20/1000)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data'!$AM$20="","...",'A23 data'!$AM$20/'A23 data'!$AM$16*100),"...")</f>
        <v/>
      </c>
      <c r="G23" s="7">
        <f>IF(OR('A23 data'!$AM$20="",'A23 data'!$AH$20=""),"...",IFERROR((('A23 data'!$AM$20/'A23 data'!$AH$20)^(1/5)-1)*100,"..."))</f>
        <v/>
      </c>
      <c r="H23" s="7">
        <f>IF(OR('A23 data'!$AK$20="",'A23 data'!$AJ$20=""),"...",IFERROR(('A23 data'!$AK$20/'A23 data'!$AJ$20-1)*100,"..."))</f>
        <v/>
      </c>
      <c r="I23" s="7">
        <f>IF(OR('A23 data'!$AL$20="",'A23 data'!$AK$20=""),"...",IFERROR(('A23 data'!$AL$20/'A23 data'!$AK$20-1)*100,"..."))</f>
        <v/>
      </c>
      <c r="J23" s="7">
        <f>IF(OR('A23 data'!$AM$20="",'A23 data'!$AL$20=""),"...",IFERROR(('A23 data'!$AM$20/'A23 data'!$AL$20-1)*100,"..."))</f>
        <v/>
      </c>
    </row>
    <row r="24">
      <c r="A24" s="6" t="inlineStr">
        <is>
          <t>United Kingdom</t>
        </is>
      </c>
      <c r="B24" s="7">
        <f>IF('A23 data'!$AM$21="","...",'A23 data'!$AM$21/1000)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data'!$AM$21="","...",'A23 data'!$AM$21/'A23 data'!$AM$16*100),"...")</f>
        <v/>
      </c>
      <c r="G24" s="7">
        <f>IF(OR('A23 data'!$AM$21="",'A23 data'!$AH$21=""),"...",IFERROR((('A23 data'!$AM$21/'A23 data'!$AH$21)^(1/5)-1)*100,"..."))</f>
        <v/>
      </c>
      <c r="H24" s="7">
        <f>IF(OR('A23 data'!$AK$21="",'A23 data'!$AJ$21=""),"...",IFERROR(('A23 data'!$AK$21/'A23 data'!$AJ$21-1)*100,"..."))</f>
        <v/>
      </c>
      <c r="I24" s="7">
        <f>IF(OR('A23 data'!$AL$21="",'A23 data'!$AK$21=""),"...",IFERROR(('A23 data'!$AL$21/'A23 data'!$AK$21-1)*100,"..."))</f>
        <v/>
      </c>
      <c r="J24" s="7">
        <f>IF(OR('A23 data'!$AM$21="",'A23 data'!$AL$21=""),"...",IFERROR(('A23 data'!$AM$21/'A23 data'!$AL$21-1)*100,"..."))</f>
        <v/>
      </c>
    </row>
    <row r="25">
      <c r="A25" s="6" t="inlineStr">
        <is>
          <t>Hong Kong, China</t>
        </is>
      </c>
      <c r="B25" s="7">
        <f>IF('A23 data'!$AM$22="","...",'A23 data'!$AM$22/1000)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data'!$AM$22="","...",'A23 data'!$AM$22/'A23 data'!$AM$16*100),"...")</f>
        <v/>
      </c>
      <c r="G25" s="7">
        <f>IF(OR('A23 data'!$AM$22="",'A23 data'!$AH$22=""),"...",IFERROR((('A23 data'!$AM$22/'A23 data'!$AH$22)^(1/5)-1)*100,"..."))</f>
        <v/>
      </c>
      <c r="H25" s="7">
        <f>IF(OR('A23 data'!$AK$22="",'A23 data'!$AJ$22=""),"...",IFERROR(('A23 data'!$AK$22/'A23 data'!$AJ$22-1)*100,"..."))</f>
        <v/>
      </c>
      <c r="I25" s="7">
        <f>IF(OR('A23 data'!$AL$22="",'A23 data'!$AK$22=""),"...",IFERROR(('A23 data'!$AL$22/'A23 data'!$AK$22-1)*100,"..."))</f>
        <v/>
      </c>
      <c r="J25" s="7">
        <f>IF(OR('A23 data'!$AM$22="",'A23 data'!$AL$22=""),"...",IFERROR(('A23 data'!$AM$22/'A23 data'!$AL$22-1)*100,"..."))</f>
        <v/>
      </c>
    </row>
    <row r="26">
      <c r="A26" s="6" t="inlineStr">
        <is>
          <t>Canada</t>
        </is>
      </c>
      <c r="B26" s="7">
        <f>IF('A23 data'!$AM$23="","...",'A23 data'!$AM$23/1000)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data'!$AM$23="","...",'A23 data'!$AM$23/'A23 data'!$AM$16*100),"...")</f>
        <v/>
      </c>
      <c r="G26" s="7">
        <f>IF(OR('A23 data'!$AM$23="",'A23 data'!$AH$23=""),"...",IFERROR((('A23 data'!$AM$23/'A23 data'!$AH$23)^(1/5)-1)*100,"..."))</f>
        <v/>
      </c>
      <c r="H26" s="7">
        <f>IF(OR('A23 data'!$AK$23="",'A23 data'!$AJ$23=""),"...",IFERROR(('A23 data'!$AK$23/'A23 data'!$AJ$23-1)*100,"..."))</f>
        <v/>
      </c>
      <c r="I26" s="7">
        <f>IF(OR('A23 data'!$AL$23="",'A23 data'!$AK$23=""),"...",IFERROR(('A23 data'!$AL$23/'A23 data'!$AK$23-1)*100,"..."))</f>
        <v/>
      </c>
      <c r="J26" s="7">
        <f>IF(OR('A23 data'!$AM$23="",'A23 data'!$AL$23=""),"...",IFERROR(('A23 data'!$AM$23/'A23 data'!$AL$23-1)*100,"..."))</f>
        <v/>
      </c>
    </row>
    <row r="27">
      <c r="A27" s="6" t="inlineStr">
        <is>
          <t>Korea, Republic of</t>
        </is>
      </c>
      <c r="B27" s="7">
        <f>IF('A23 data'!$AM$24="","...",'A23 data'!$AM$24/1000)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data'!$AM$24="","...",'A23 data'!$AM$24/'A23 data'!$AM$16*100),"...")</f>
        <v/>
      </c>
      <c r="G27" s="7">
        <f>IF(OR('A23 data'!$AM$24="",'A23 data'!$AH$24=""),"...",IFERROR((('A23 data'!$AM$24/'A23 data'!$AH$24)^(1/5)-1)*100,"..."))</f>
        <v/>
      </c>
      <c r="H27" s="7">
        <f>IF(OR('A23 data'!$AK$24="",'A23 data'!$AJ$24=""),"...",IFERROR(('A23 data'!$AK$24/'A23 data'!$AJ$24-1)*100,"..."))</f>
        <v/>
      </c>
      <c r="I27" s="7">
        <f>IF(OR('A23 data'!$AL$24="",'A23 data'!$AK$24=""),"...",IFERROR(('A23 data'!$AL$24/'A23 data'!$AK$24-1)*100,"..."))</f>
        <v/>
      </c>
      <c r="J27" s="7">
        <f>IF(OR('A23 data'!$AM$24="",'A23 data'!$AL$24=""),"...",IFERROR(('A23 data'!$AM$24/'A23 data'!$AL$24-1)*100,"..."))</f>
        <v/>
      </c>
    </row>
    <row r="28">
      <c r="A28" s="6" t="inlineStr">
        <is>
          <t>Australia</t>
        </is>
      </c>
      <c r="B28" s="7">
        <f>IF('A23 data'!$AM$25="","...",'A23 data'!$AM$25/1000)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data'!$AM$25="","...",'A23 data'!$AM$25/'A23 data'!$AM$16*100),"...")</f>
        <v/>
      </c>
      <c r="G28" s="7">
        <f>IF(OR('A23 data'!$AM$25="",'A23 data'!$AH$25=""),"...",IFERROR((('A23 data'!$AM$25/'A23 data'!$AH$25)^(1/5)-1)*100,"..."))</f>
        <v/>
      </c>
      <c r="H28" s="7">
        <f>IF(OR('A23 data'!$AK$25="",'A23 data'!$AJ$25=""),"...",IFERROR(('A23 data'!$AK$25/'A23 data'!$AJ$25-1)*100,"..."))</f>
        <v/>
      </c>
      <c r="I28" s="7">
        <f>IF(OR('A23 data'!$AL$25="",'A23 data'!$AK$25=""),"...",IFERROR(('A23 data'!$AL$25/'A23 data'!$AK$25-1)*100,"..."))</f>
        <v/>
      </c>
      <c r="J28" s="7">
        <f>IF(OR('A23 data'!$AM$25="",'A23 data'!$AL$25=""),"...",IFERROR(('A23 data'!$AM$25/'A23 data'!$AL$25-1)*100,"..."))</f>
        <v/>
      </c>
    </row>
    <row r="29">
      <c r="A29" s="6" t="inlineStr">
        <is>
          <t>China</t>
        </is>
      </c>
      <c r="B29" s="7">
        <f>IF('A23 data'!$AM$26="","...",'A23 data'!$AM$26/1000)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data'!$AM$26="","...",'A23 data'!$AM$26/'A23 data'!$AM$16*100),"...")</f>
        <v/>
      </c>
      <c r="G29" s="7">
        <f>IF(OR('A23 data'!$AM$26="",'A23 data'!$AH$26=""),"...",IFERROR((('A23 data'!$AM$26/'A23 data'!$AH$26)^(1/5)-1)*100,"..."))</f>
        <v/>
      </c>
      <c r="H29" s="7">
        <f>IF(OR('A23 data'!$AK$26="",'A23 data'!$AJ$26=""),"...",IFERROR(('A23 data'!$AK$26/'A23 data'!$AJ$26-1)*100,"..."))</f>
        <v/>
      </c>
      <c r="I29" s="7">
        <f>IF(OR('A23 data'!$AL$26="",'A23 data'!$AK$26=""),"...",IFERROR(('A23 data'!$AL$26/'A23 data'!$AK$26-1)*100,"..."))</f>
        <v/>
      </c>
      <c r="J29" s="7">
        <f>IF(OR('A23 data'!$AM$26="",'A23 data'!$AL$26=""),"...",IFERROR(('A23 data'!$AM$26/'A23 data'!$AL$26-1)*100,"..."))</f>
        <v/>
      </c>
    </row>
    <row r="30">
      <c r="A30" s="6" t="inlineStr">
        <is>
          <t>Switzerland</t>
        </is>
      </c>
      <c r="B30" s="7">
        <f>IF('A23 data'!$AM$27="","...",'A23 data'!$AM$27/1000)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data'!$AM$27="","...",'A23 data'!$AM$27/'A23 data'!$AM$16*100),"...")</f>
        <v/>
      </c>
      <c r="G30" s="7">
        <f>IF(OR('A23 data'!$AM$27="",'A23 data'!$AH$27=""),"...",IFERROR((('A23 data'!$AM$27/'A23 data'!$AH$27)^(1/5)-1)*100,"..."))</f>
        <v/>
      </c>
      <c r="H30" s="7">
        <f>IF(OR('A23 data'!$AK$27="",'A23 data'!$AJ$27=""),"...",IFERROR(('A23 data'!$AK$27/'A23 data'!$AJ$27-1)*100,"..."))</f>
        <v/>
      </c>
      <c r="I30" s="7">
        <f>IF(OR('A23 data'!$AL$27="",'A23 data'!$AK$27=""),"...",IFERROR(('A23 data'!$AL$27/'A23 data'!$AK$27-1)*100,"..."))</f>
        <v/>
      </c>
      <c r="J30" s="7">
        <f>IF(OR('A23 data'!$AM$27="",'A23 data'!$AL$27=""),"...",IFERROR(('A23 data'!$AM$27/'A23 data'!$AL$27-1)*100,"..."))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2015: 147 exporters, 151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2010-15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M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2016 edition (trade data for 2015),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  <c r="AL9" s="14" t="n">
        <v>14373</v>
      </c>
      <c r="AM9" s="14" t="n">
        <v>13935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  <c r="AL10" s="14" t="n">
        <v>12669</v>
      </c>
      <c r="AM10" s="14" t="n">
        <v>11120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  <c r="AL11" s="14" t="n">
        <v>11909</v>
      </c>
      <c r="AM11" s="14" t="n">
        <v>10645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  <c r="AI12" s="14" t="n">
        <v>11016</v>
      </c>
      <c r="AJ12" s="14" t="n">
        <v>10293</v>
      </c>
      <c r="AK12" s="14" t="n">
        <v>10217</v>
      </c>
      <c r="AL12" s="14" t="n">
        <v>10264</v>
      </c>
      <c r="AM12" s="14" t="n">
        <v>9678</v>
      </c>
    </row>
    <row r="13">
      <c r="A13" s="2" t="inlineStr">
        <is>
          <t>Exporters</t>
        </is>
      </c>
      <c r="B13" s="2" t="inlineStr">
        <is>
          <t>344</t>
        </is>
      </c>
      <c r="C13" s="2" t="inlineStr">
        <is>
          <t>Hong Kong, China</t>
        </is>
      </c>
      <c r="D13" s="14" t="n">
        <v>1771</v>
      </c>
      <c r="E13" s="14" t="n">
        <v>2183</v>
      </c>
      <c r="F13" s="14" t="n">
        <v>1888</v>
      </c>
      <c r="G13" s="14" t="n">
        <v>2033</v>
      </c>
      <c r="H13" s="14" t="n">
        <v>2726</v>
      </c>
      <c r="I13" s="14" t="n">
        <v>3038</v>
      </c>
      <c r="J13" s="14" t="n">
        <v>3959</v>
      </c>
      <c r="K13" s="14" t="n">
        <v>5669</v>
      </c>
      <c r="L13" s="14" t="n">
        <v>6371</v>
      </c>
      <c r="M13" s="14" t="n">
        <v>7574</v>
      </c>
      <c r="N13" s="14" t="n">
        <v>8213</v>
      </c>
      <c r="O13" s="14" t="n">
        <v>9770</v>
      </c>
      <c r="P13" s="14" t="n">
        <v>10979</v>
      </c>
      <c r="Q13" s="14" t="n">
        <v>11212</v>
      </c>
      <c r="R13" s="14" t="n">
        <v>12574</v>
      </c>
      <c r="S13" s="14" t="n">
        <v>13815</v>
      </c>
      <c r="T13" s="14" t="n">
        <v>14146</v>
      </c>
      <c r="U13" s="14" t="n">
        <v>14602</v>
      </c>
      <c r="V13" s="14" t="n">
        <v>13040</v>
      </c>
      <c r="W13" s="14" t="n">
        <v>12270</v>
      </c>
      <c r="X13" s="14" t="n">
        <v>13441</v>
      </c>
      <c r="Y13" s="14" t="n">
        <v>12213</v>
      </c>
      <c r="Z13" s="14" t="n">
        <v>12422</v>
      </c>
      <c r="AA13" s="14" t="n">
        <v>13087</v>
      </c>
      <c r="AB13" s="14" t="n">
        <v>14296</v>
      </c>
      <c r="AC13" s="14" t="n">
        <v>13830</v>
      </c>
      <c r="AD13" s="14" t="n">
        <v>13910</v>
      </c>
      <c r="AE13" s="14" t="n">
        <v>13417</v>
      </c>
      <c r="AF13" s="14" t="n">
        <v>12256</v>
      </c>
      <c r="AG13" s="14" t="n">
        <v>9976</v>
      </c>
      <c r="AH13" s="14" t="n">
        <v>11307</v>
      </c>
      <c r="AI13" s="14" t="n">
        <v>11283</v>
      </c>
      <c r="AJ13" s="14" t="n">
        <v>10546</v>
      </c>
      <c r="AK13" s="14" t="n">
        <v>10714</v>
      </c>
      <c r="AL13" s="14" t="n">
        <v>9785</v>
      </c>
      <c r="AM13" s="14" t="n">
        <v>9106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  <c r="AK14" s="14" t="n">
        <v>9341</v>
      </c>
      <c r="AL14" s="14" t="n">
        <v>9077</v>
      </c>
      <c r="AM14" s="14" t="n">
        <v>8232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  <c r="AK20" s="14" t="n">
        <v>21563</v>
      </c>
      <c r="AL20" s="14" t="n">
        <v>20249</v>
      </c>
      <c r="AM20" s="14" t="n">
        <v>18970</v>
      </c>
    </row>
    <row r="21">
      <c r="A21" s="2" t="inlineStr">
        <is>
          <t>Importers</t>
        </is>
      </c>
      <c r="B21" s="2" t="inlineStr">
        <is>
          <t>704</t>
        </is>
      </c>
      <c r="C21" s="2" t="inlineStr">
        <is>
          <t>Viet Nam</t>
        </is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>
        <v>711</v>
      </c>
      <c r="V21" s="14" t="n">
        <v>902</v>
      </c>
      <c r="W21" s="14" t="n">
        <v>1075</v>
      </c>
      <c r="X21" s="14" t="n">
        <v>1379</v>
      </c>
      <c r="Y21" s="14" t="n">
        <v>1291</v>
      </c>
      <c r="Z21" s="14" t="n">
        <v>2071</v>
      </c>
      <c r="AA21" s="14" t="n">
        <v>2441</v>
      </c>
      <c r="AB21" s="14" t="n">
        <v>2941</v>
      </c>
      <c r="AC21" s="14" t="n">
        <v>3435</v>
      </c>
      <c r="AD21" s="14" t="n">
        <v>3988</v>
      </c>
      <c r="AE21" s="14" t="n">
        <v>5139</v>
      </c>
      <c r="AF21" s="14" t="n">
        <v>5703</v>
      </c>
      <c r="AG21" s="14" t="n">
        <v>5469</v>
      </c>
      <c r="AH21" s="14" t="n">
        <v>7042</v>
      </c>
      <c r="AI21" s="14" t="n">
        <v>8702</v>
      </c>
      <c r="AJ21" s="14" t="n">
        <v>9075</v>
      </c>
      <c r="AK21" s="14" t="n">
        <v>10633</v>
      </c>
      <c r="AL21" s="14" t="n">
        <v>12069</v>
      </c>
      <c r="AM21" s="14" t="n">
        <v>12825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2967</v>
      </c>
      <c r="E22" s="14" t="n">
        <v>3428</v>
      </c>
      <c r="F22" s="14" t="n">
        <v>2970</v>
      </c>
      <c r="G22" s="14" t="n">
        <v>3278</v>
      </c>
      <c r="H22" s="14" t="n">
        <v>4178</v>
      </c>
      <c r="I22" s="14" t="n">
        <v>4281</v>
      </c>
      <c r="J22" s="14" t="n">
        <v>5418</v>
      </c>
      <c r="K22" s="14" t="n">
        <v>7304</v>
      </c>
      <c r="L22" s="14" t="n">
        <v>8007</v>
      </c>
      <c r="M22" s="14" t="n">
        <v>9218</v>
      </c>
      <c r="N22" s="14" t="n">
        <v>10182</v>
      </c>
      <c r="O22" s="14" t="n">
        <v>12068</v>
      </c>
      <c r="P22" s="14" t="n">
        <v>13091</v>
      </c>
      <c r="Q22" s="14" t="n">
        <v>12784</v>
      </c>
      <c r="R22" s="14" t="n">
        <v>15294</v>
      </c>
      <c r="S22" s="14" t="n">
        <v>16859</v>
      </c>
      <c r="T22" s="14" t="n">
        <v>16515</v>
      </c>
      <c r="U22" s="14" t="n">
        <v>16205</v>
      </c>
      <c r="V22" s="14" t="n">
        <v>13483</v>
      </c>
      <c r="W22" s="14" t="n">
        <v>12561</v>
      </c>
      <c r="X22" s="14" t="n">
        <v>13716</v>
      </c>
      <c r="Y22" s="14" t="n">
        <v>12176</v>
      </c>
      <c r="Z22" s="14" t="n">
        <v>12065</v>
      </c>
      <c r="AA22" s="14" t="n">
        <v>12931</v>
      </c>
      <c r="AB22" s="14" t="n">
        <v>14110</v>
      </c>
      <c r="AC22" s="14" t="n">
        <v>13793</v>
      </c>
      <c r="AD22" s="14" t="n">
        <v>13975</v>
      </c>
      <c r="AE22" s="14" t="n">
        <v>13559</v>
      </c>
      <c r="AF22" s="14" t="n">
        <v>12313</v>
      </c>
      <c r="AG22" s="14" t="n">
        <v>9964</v>
      </c>
      <c r="AH22" s="14" t="n">
        <v>11265</v>
      </c>
      <c r="AI22" s="14" t="n">
        <v>11049</v>
      </c>
      <c r="AJ22" s="14" t="n">
        <v>10364</v>
      </c>
      <c r="AK22" s="14" t="n">
        <v>10411</v>
      </c>
      <c r="AL22" s="14" t="n">
        <v>9358</v>
      </c>
      <c r="AM22" s="14" t="n">
        <v>8521</v>
      </c>
    </row>
    <row r="23">
      <c r="A23" s="2" t="inlineStr">
        <is>
          <t>Importers</t>
        </is>
      </c>
      <c r="B23" s="2" t="inlineStr">
        <is>
          <t>050</t>
        </is>
      </c>
      <c r="C23" s="2" t="inlineStr">
        <is>
          <t>Bangladesh</t>
        </is>
      </c>
      <c r="D23" s="14" t="n">
        <v>93</v>
      </c>
      <c r="E23" s="14" t="n">
        <v>105</v>
      </c>
      <c r="F23" s="14" t="n">
        <v>70</v>
      </c>
      <c r="G23" s="14" t="n">
        <v>73</v>
      </c>
      <c r="H23" s="14" t="n">
        <v>128</v>
      </c>
      <c r="I23" s="14" t="n">
        <v>142</v>
      </c>
      <c r="J23" s="14" t="n">
        <v>128</v>
      </c>
      <c r="K23" s="14" t="n">
        <v>256</v>
      </c>
      <c r="L23" s="14" t="n">
        <v>261</v>
      </c>
      <c r="M23" s="14" t="n">
        <v>297</v>
      </c>
      <c r="N23" s="14" t="n">
        <v>452</v>
      </c>
      <c r="O23" s="14" t="n">
        <v>490</v>
      </c>
      <c r="P23" s="14" t="n">
        <v>630</v>
      </c>
      <c r="Q23" s="14" t="n">
        <v>675</v>
      </c>
      <c r="R23" s="14" t="n"/>
      <c r="S23" s="14" t="n">
        <v>1481</v>
      </c>
      <c r="T23" s="14" t="n">
        <v>1380</v>
      </c>
      <c r="U23" s="14" t="n">
        <v>998</v>
      </c>
      <c r="V23" s="14" t="n">
        <v>1522</v>
      </c>
      <c r="W23" s="14" t="n">
        <v>1342</v>
      </c>
      <c r="X23" s="14" t="n">
        <v>1350</v>
      </c>
      <c r="Y23" s="14" t="n">
        <v>1518</v>
      </c>
      <c r="Z23" s="14" t="n">
        <v>1343</v>
      </c>
      <c r="AA23" s="14" t="n">
        <v>1548</v>
      </c>
      <c r="AB23" s="14" t="n">
        <v>1985</v>
      </c>
      <c r="AC23" s="14" t="n">
        <v>2425</v>
      </c>
      <c r="AD23" s="14" t="n">
        <v>1738</v>
      </c>
      <c r="AE23" s="14" t="n">
        <v>2306</v>
      </c>
      <c r="AF23" s="14" t="n">
        <v>3024</v>
      </c>
      <c r="AG23" s="14" t="n">
        <v>2838</v>
      </c>
      <c r="AH23" s="14" t="n">
        <v>4471</v>
      </c>
      <c r="AI23" s="14" t="n">
        <v>6610</v>
      </c>
      <c r="AJ23" s="14" t="n">
        <v>5834</v>
      </c>
      <c r="AK23" s="14" t="n">
        <v>6167</v>
      </c>
      <c r="AL23" s="14" t="n">
        <v>6838</v>
      </c>
      <c r="AM23" s="14" t="n">
        <v>8269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1722</v>
      </c>
      <c r="E24" s="14" t="n">
        <v>1639</v>
      </c>
      <c r="F24" s="14" t="n">
        <v>1612</v>
      </c>
      <c r="G24" s="14" t="n">
        <v>1496</v>
      </c>
      <c r="H24" s="14" t="n">
        <v>1934</v>
      </c>
      <c r="I24" s="14" t="n">
        <v>1900</v>
      </c>
      <c r="J24" s="14" t="n">
        <v>2185</v>
      </c>
      <c r="K24" s="14" t="n">
        <v>2994</v>
      </c>
      <c r="L24" s="14" t="n">
        <v>3934</v>
      </c>
      <c r="M24" s="14" t="n">
        <v>4347</v>
      </c>
      <c r="N24" s="14" t="n">
        <v>4133</v>
      </c>
      <c r="O24" s="14" t="n">
        <v>4331</v>
      </c>
      <c r="P24" s="14" t="n">
        <v>4175</v>
      </c>
      <c r="Q24" s="14" t="n">
        <v>3933</v>
      </c>
      <c r="R24" s="14" t="n">
        <v>5152</v>
      </c>
      <c r="S24" s="14" t="n">
        <v>5985</v>
      </c>
      <c r="T24" s="14" t="n">
        <v>6075</v>
      </c>
      <c r="U24" s="14" t="n">
        <v>5801</v>
      </c>
      <c r="V24" s="14" t="n">
        <v>4354</v>
      </c>
      <c r="W24" s="14" t="n">
        <v>4543</v>
      </c>
      <c r="X24" s="14" t="n">
        <v>4936</v>
      </c>
      <c r="Y24" s="14" t="n">
        <v>4753</v>
      </c>
      <c r="Z24" s="14" t="n">
        <v>4532</v>
      </c>
      <c r="AA24" s="14" t="n">
        <v>5031</v>
      </c>
      <c r="AB24" s="14" t="n">
        <v>5599</v>
      </c>
      <c r="AC24" s="14" t="n">
        <v>5812</v>
      </c>
      <c r="AD24" s="14" t="n">
        <v>6179</v>
      </c>
      <c r="AE24" s="14" t="n">
        <v>6302</v>
      </c>
      <c r="AF24" s="14" t="n">
        <v>6925</v>
      </c>
      <c r="AG24" s="14" t="n">
        <v>6742</v>
      </c>
      <c r="AH24" s="14" t="n">
        <v>7197</v>
      </c>
      <c r="AI24" s="14" t="n">
        <v>9195</v>
      </c>
      <c r="AJ24" s="14" t="n">
        <v>9011</v>
      </c>
      <c r="AK24" s="14" t="n">
        <v>8766</v>
      </c>
      <c r="AL24" s="14" t="n">
        <v>8890</v>
      </c>
      <c r="AM24" s="14" t="n">
        <v>8178</v>
      </c>
    </row>
    <row r="25">
      <c r="A25" s="2" t="inlineStr">
        <is>
          <t>Importers</t>
        </is>
      </c>
      <c r="B25" s="2" t="inlineStr">
        <is>
          <t>826</t>
        </is>
      </c>
      <c r="C25" s="2" t="inlineStr">
        <is>
          <t>United Kingdom</t>
        </is>
      </c>
      <c r="D25" s="14" t="n">
        <v>3560</v>
      </c>
      <c r="E25" s="14" t="n">
        <v>3508</v>
      </c>
      <c r="F25" s="14" t="n">
        <v>3343</v>
      </c>
      <c r="G25" s="14" t="n">
        <v>3483</v>
      </c>
      <c r="H25" s="14" t="n">
        <v>3589</v>
      </c>
      <c r="I25" s="14" t="n">
        <v>3869</v>
      </c>
      <c r="J25" s="14" t="n">
        <v>4602</v>
      </c>
      <c r="K25" s="14" t="n">
        <v>5703</v>
      </c>
      <c r="L25" s="14" t="n">
        <v>6473</v>
      </c>
      <c r="M25" s="14" t="n">
        <v>6171</v>
      </c>
      <c r="N25" s="14" t="n">
        <v>7018</v>
      </c>
      <c r="O25" s="14" t="n">
        <v>6604</v>
      </c>
      <c r="P25" s="14" t="n">
        <v>6939</v>
      </c>
      <c r="Q25" s="14" t="n">
        <v>5569</v>
      </c>
      <c r="R25" s="14" t="n">
        <v>6645</v>
      </c>
      <c r="S25" s="14" t="n">
        <v>7262</v>
      </c>
      <c r="T25" s="14" t="n">
        <v>7808</v>
      </c>
      <c r="U25" s="14" t="n">
        <v>8376</v>
      </c>
      <c r="V25" s="14" t="n">
        <v>8341</v>
      </c>
      <c r="W25" s="14" t="n">
        <v>7476</v>
      </c>
      <c r="X25" s="14" t="n">
        <v>7265</v>
      </c>
      <c r="Y25" s="14" t="n">
        <v>6782</v>
      </c>
      <c r="Z25" s="14" t="n">
        <v>6870</v>
      </c>
      <c r="AA25" s="14" t="n">
        <v>7275</v>
      </c>
      <c r="AB25" s="14" t="n">
        <v>8195</v>
      </c>
      <c r="AC25" s="14" t="n">
        <v>7614</v>
      </c>
      <c r="AD25" s="14" t="n">
        <v>7946</v>
      </c>
      <c r="AE25" s="14" t="n">
        <v>8672</v>
      </c>
      <c r="AF25" s="14" t="n">
        <v>8112</v>
      </c>
      <c r="AG25" s="14" t="n">
        <v>6357</v>
      </c>
      <c r="AH25" s="14" t="n">
        <v>7164</v>
      </c>
      <c r="AI25" s="14" t="n">
        <v>7967</v>
      </c>
      <c r="AJ25" s="14" t="n">
        <v>6952</v>
      </c>
      <c r="AK25" s="14" t="n">
        <v>7503</v>
      </c>
      <c r="AL25" s="14" t="n">
        <v>8277</v>
      </c>
      <c r="AM25" s="14" t="n">
        <v>7766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  <c r="AG26" s="14" t="n">
        <v>4197</v>
      </c>
      <c r="AH26" s="14" t="n">
        <v>5150</v>
      </c>
      <c r="AI26" s="14" t="n">
        <v>5859</v>
      </c>
      <c r="AJ26" s="14" t="n">
        <v>6003</v>
      </c>
      <c r="AK26" s="14" t="n">
        <v>6180</v>
      </c>
      <c r="AL26" s="14" t="n">
        <v>6377</v>
      </c>
      <c r="AM26" s="14" t="n">
        <v>6484</v>
      </c>
    </row>
    <row r="27">
      <c r="A27" s="2" t="inlineStr">
        <is>
          <t>Importers</t>
        </is>
      </c>
      <c r="B27" s="2" t="inlineStr">
        <is>
          <t>792</t>
        </is>
      </c>
      <c r="C27" s="2" t="inlineStr">
        <is>
          <t>Türkiye</t>
        </is>
      </c>
      <c r="D27" s="14" t="n">
        <v>80</v>
      </c>
      <c r="E27" s="14" t="n">
        <v>78</v>
      </c>
      <c r="F27" s="14" t="n">
        <v>103</v>
      </c>
      <c r="G27" s="14" t="n">
        <v>98</v>
      </c>
      <c r="H27" s="14" t="n">
        <v>117</v>
      </c>
      <c r="I27" s="14" t="n">
        <v>145</v>
      </c>
      <c r="J27" s="14" t="n">
        <v>159</v>
      </c>
      <c r="K27" s="14" t="n">
        <v>202</v>
      </c>
      <c r="L27" s="14" t="n">
        <v>257</v>
      </c>
      <c r="M27" s="14" t="n">
        <v>293</v>
      </c>
      <c r="N27" s="14" t="n">
        <v>567</v>
      </c>
      <c r="O27" s="14" t="n">
        <v>537</v>
      </c>
      <c r="P27" s="14" t="n">
        <v>707</v>
      </c>
      <c r="Q27" s="14" t="n">
        <v>1011</v>
      </c>
      <c r="R27" s="14" t="n">
        <v>1110</v>
      </c>
      <c r="S27" s="14" t="n">
        <v>1811</v>
      </c>
      <c r="T27" s="14" t="n">
        <v>1933</v>
      </c>
      <c r="U27" s="14" t="n">
        <v>2324</v>
      </c>
      <c r="V27" s="14" t="n">
        <v>2317</v>
      </c>
      <c r="W27" s="14" t="n">
        <v>1907</v>
      </c>
      <c r="X27" s="14" t="n">
        <v>2124</v>
      </c>
      <c r="Y27" s="14" t="n">
        <v>1921</v>
      </c>
      <c r="Z27" s="14" t="n">
        <v>2839</v>
      </c>
      <c r="AA27" s="14" t="n">
        <v>3441</v>
      </c>
      <c r="AB27" s="14" t="n">
        <v>4170</v>
      </c>
      <c r="AC27" s="14" t="n">
        <v>4441</v>
      </c>
      <c r="AD27" s="14" t="n">
        <v>4686</v>
      </c>
      <c r="AE27" s="14" t="n">
        <v>6009</v>
      </c>
      <c r="AF27" s="14" t="n">
        <v>5646</v>
      </c>
      <c r="AG27" s="14" t="n">
        <v>4718</v>
      </c>
      <c r="AH27" s="14" t="n">
        <v>6540</v>
      </c>
      <c r="AI27" s="14" t="n">
        <v>7557</v>
      </c>
      <c r="AJ27" s="14" t="n">
        <v>6441</v>
      </c>
      <c r="AK27" s="14" t="n">
        <v>7010</v>
      </c>
      <c r="AL27" s="14" t="n">
        <v>7336</v>
      </c>
      <c r="AM27" s="14" t="n">
        <v>6266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M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2016 edition (trade data for 2015),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</row>
    <row r="10">
      <c r="A10" s="2" t="inlineStr">
        <is>
          <t>Exporters</t>
        </is>
      </c>
      <c r="B10" s="2" t="inlineStr">
        <is>
          <t>344</t>
        </is>
      </c>
      <c r="C10" s="2" t="inlineStr">
        <is>
          <t>Hong Kong, China</t>
        </is>
      </c>
      <c r="D10" s="14" t="n">
        <v>4976</v>
      </c>
      <c r="E10" s="14" t="n">
        <v>5424</v>
      </c>
      <c r="F10" s="14" t="n">
        <v>5241</v>
      </c>
      <c r="G10" s="14" t="n">
        <v>5308</v>
      </c>
      <c r="H10" s="14" t="n">
        <v>6765</v>
      </c>
      <c r="I10" s="14" t="n">
        <v>6718</v>
      </c>
      <c r="J10" s="14" t="n">
        <v>8398</v>
      </c>
      <c r="K10" s="14" t="n">
        <v>10720</v>
      </c>
      <c r="L10" s="14" t="n">
        <v>11786</v>
      </c>
      <c r="M10" s="14" t="n">
        <v>13994</v>
      </c>
      <c r="N10" s="14" t="n">
        <v>15406</v>
      </c>
      <c r="O10" s="14" t="n">
        <v>17959</v>
      </c>
      <c r="P10" s="14" t="n">
        <v>20060</v>
      </c>
      <c r="Q10" s="14" t="n">
        <v>20998</v>
      </c>
      <c r="R10" s="14" t="n">
        <v>21404</v>
      </c>
      <c r="S10" s="14" t="n">
        <v>21297</v>
      </c>
      <c r="T10" s="14" t="n">
        <v>21976</v>
      </c>
      <c r="U10" s="14" t="n">
        <v>23108</v>
      </c>
      <c r="V10" s="14" t="n">
        <v>22164</v>
      </c>
      <c r="W10" s="14" t="n">
        <v>22371</v>
      </c>
      <c r="X10" s="14" t="n">
        <v>24214</v>
      </c>
      <c r="Y10" s="14" t="n">
        <v>23446</v>
      </c>
      <c r="Z10" s="14" t="n">
        <v>22430</v>
      </c>
      <c r="AA10" s="14" t="n">
        <v>23158</v>
      </c>
      <c r="AB10" s="14" t="n">
        <v>25097</v>
      </c>
      <c r="AC10" s="14" t="n">
        <v>27292</v>
      </c>
      <c r="AD10" s="14" t="n">
        <v>28391</v>
      </c>
      <c r="AE10" s="14" t="n">
        <v>28765</v>
      </c>
      <c r="AF10" s="14" t="n">
        <v>27908</v>
      </c>
      <c r="AG10" s="14" t="n">
        <v>22826</v>
      </c>
      <c r="AH10" s="14" t="n">
        <v>24049</v>
      </c>
      <c r="AI10" s="14" t="n">
        <v>24505</v>
      </c>
      <c r="AJ10" s="14" t="n">
        <v>22573</v>
      </c>
      <c r="AK10" s="14" t="n">
        <v>21922</v>
      </c>
      <c r="AL10" s="14" t="n">
        <v>20510</v>
      </c>
      <c r="AM10" s="14" t="n">
        <v>18416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  <c r="AM11" s="14" t="n">
        <v>18168</v>
      </c>
    </row>
    <row r="12">
      <c r="A12" s="2" t="inlineStr">
        <is>
          <t>Exporters</t>
        </is>
      </c>
      <c r="B12" s="2" t="inlineStr">
        <is>
          <t>792</t>
        </is>
      </c>
      <c r="C12" s="2" t="inlineStr">
        <is>
          <t>Türkiye</t>
        </is>
      </c>
      <c r="D12" s="14" t="n">
        <v>131</v>
      </c>
      <c r="E12" s="14" t="n">
        <v>314</v>
      </c>
      <c r="F12" s="14" t="n">
        <v>398</v>
      </c>
      <c r="G12" s="14" t="n">
        <v>648</v>
      </c>
      <c r="H12" s="14" t="n">
        <v>1267</v>
      </c>
      <c r="I12" s="14" t="n">
        <v>1208</v>
      </c>
      <c r="J12" s="14" t="n">
        <v>1245</v>
      </c>
      <c r="K12" s="14" t="n">
        <v>2197</v>
      </c>
      <c r="L12" s="14" t="n">
        <v>2352</v>
      </c>
      <c r="M12" s="14" t="n">
        <v>2741</v>
      </c>
      <c r="N12" s="14" t="n">
        <v>3331</v>
      </c>
      <c r="O12" s="14" t="n">
        <v>3478</v>
      </c>
      <c r="P12" s="14" t="n">
        <v>4179</v>
      </c>
      <c r="Q12" s="14" t="n">
        <v>4339</v>
      </c>
      <c r="R12" s="14" t="n">
        <v>4582</v>
      </c>
      <c r="S12" s="14" t="n">
        <v>6119</v>
      </c>
      <c r="T12" s="14" t="n">
        <v>6067</v>
      </c>
      <c r="U12" s="14" t="n">
        <v>6697</v>
      </c>
      <c r="V12" s="14" t="n">
        <v>7058</v>
      </c>
      <c r="W12" s="14" t="n">
        <v>6516</v>
      </c>
      <c r="X12" s="14" t="n">
        <v>6533</v>
      </c>
      <c r="Y12" s="14" t="n">
        <v>6661</v>
      </c>
      <c r="Z12" s="14" t="n">
        <v>8057</v>
      </c>
      <c r="AA12" s="14" t="n">
        <v>9962</v>
      </c>
      <c r="AB12" s="14" t="n">
        <v>11193</v>
      </c>
      <c r="AC12" s="14" t="n">
        <v>11833</v>
      </c>
      <c r="AD12" s="14" t="n">
        <v>12052</v>
      </c>
      <c r="AE12" s="14" t="n">
        <v>13886</v>
      </c>
      <c r="AF12" s="14" t="n">
        <v>13591</v>
      </c>
      <c r="AG12" s="14" t="n">
        <v>11556</v>
      </c>
      <c r="AH12" s="14" t="n">
        <v>12760</v>
      </c>
      <c r="AI12" s="14" t="n">
        <v>13948</v>
      </c>
      <c r="AJ12" s="14" t="n">
        <v>14276</v>
      </c>
      <c r="AK12" s="14" t="n">
        <v>15850</v>
      </c>
      <c r="AL12" s="14" t="n">
        <v>17143</v>
      </c>
      <c r="AM12" s="14" t="n">
        <v>15538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  <c r="AL13" s="14" t="n">
        <v>9040</v>
      </c>
      <c r="AM13" s="14" t="n">
        <v>8804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  <c r="AM14" s="14" t="n">
        <v>7593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  <c r="AK15" s="14" t="n">
        <v>5858</v>
      </c>
      <c r="AL15" s="14" t="n">
        <v>6108</v>
      </c>
      <c r="AM15" s="14" t="n">
        <v>6128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  <c r="AL22" s="14" t="n">
        <v>16173</v>
      </c>
      <c r="AM22" s="14" t="n">
        <v>14903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</row>
    <row r="24">
      <c r="A24" s="2" t="inlineStr">
        <is>
          <t>Importers</t>
        </is>
      </c>
      <c r="B24" s="2" t="inlineStr">
        <is>
          <t>410</t>
        </is>
      </c>
      <c r="C24" s="2" t="inlineStr">
        <is>
          <t>Korea, Republic of</t>
        </is>
      </c>
      <c r="D24" s="14" t="n">
        <v>14</v>
      </c>
      <c r="E24" s="14" t="n">
        <v>10</v>
      </c>
      <c r="F24" s="14" t="n">
        <v>12</v>
      </c>
      <c r="G24" s="14" t="n">
        <v>13</v>
      </c>
      <c r="H24" s="14" t="n">
        <v>15</v>
      </c>
      <c r="I24" s="14" t="n">
        <v>16</v>
      </c>
      <c r="J24" s="14" t="n">
        <v>22</v>
      </c>
      <c r="K24" s="14" t="n">
        <v>22</v>
      </c>
      <c r="L24" s="14" t="n">
        <v>35</v>
      </c>
      <c r="M24" s="14" t="n">
        <v>83</v>
      </c>
      <c r="N24" s="14" t="n">
        <v>151</v>
      </c>
      <c r="O24" s="14" t="n">
        <v>186</v>
      </c>
      <c r="P24" s="14" t="n">
        <v>270</v>
      </c>
      <c r="Q24" s="14" t="n">
        <v>360</v>
      </c>
      <c r="R24" s="14" t="n">
        <v>694</v>
      </c>
      <c r="S24" s="14" t="n">
        <v>1073</v>
      </c>
      <c r="T24" s="14" t="n">
        <v>1507</v>
      </c>
      <c r="U24" s="14" t="n">
        <v>1394</v>
      </c>
      <c r="V24" s="14" t="n">
        <v>504</v>
      </c>
      <c r="W24" s="14" t="n">
        <v>763</v>
      </c>
      <c r="X24" s="14" t="n">
        <v>1307</v>
      </c>
      <c r="Y24" s="14" t="n">
        <v>1631</v>
      </c>
      <c r="Z24" s="14" t="n">
        <v>2256</v>
      </c>
      <c r="AA24" s="14" t="n">
        <v>2547</v>
      </c>
      <c r="AB24" s="14" t="n">
        <v>2747</v>
      </c>
      <c r="AC24" s="14" t="n">
        <v>2913</v>
      </c>
      <c r="AD24" s="14" t="n">
        <v>3744</v>
      </c>
      <c r="AE24" s="14" t="n">
        <v>4318</v>
      </c>
      <c r="AF24" s="14" t="n">
        <v>4223</v>
      </c>
      <c r="AG24" s="14" t="n">
        <v>3379</v>
      </c>
      <c r="AH24" s="14" t="n">
        <v>4443</v>
      </c>
      <c r="AI24" s="14" t="n">
        <v>6110</v>
      </c>
      <c r="AJ24" s="14" t="n">
        <v>6267</v>
      </c>
      <c r="AK24" s="14" t="n">
        <v>7535</v>
      </c>
      <c r="AL24" s="14" t="n">
        <v>8472</v>
      </c>
      <c r="AM24" s="14" t="n">
        <v>8517</v>
      </c>
    </row>
    <row r="25">
      <c r="A25" s="2" t="inlineStr">
        <is>
          <t>Importers</t>
        </is>
      </c>
      <c r="B25" s="2" t="inlineStr">
        <is>
          <t>036</t>
        </is>
      </c>
      <c r="C25" s="2" t="inlineStr">
        <is>
          <t>Australia</t>
        </is>
      </c>
      <c r="D25" s="14" t="n">
        <v>331</v>
      </c>
      <c r="E25" s="14" t="n">
        <v>413</v>
      </c>
      <c r="F25" s="14" t="n">
        <v>417</v>
      </c>
      <c r="G25" s="14" t="n">
        <v>331</v>
      </c>
      <c r="H25" s="14" t="n">
        <v>414</v>
      </c>
      <c r="I25" s="14" t="n">
        <v>396</v>
      </c>
      <c r="J25" s="14" t="n">
        <v>410</v>
      </c>
      <c r="K25" s="14" t="n">
        <v>487</v>
      </c>
      <c r="L25" s="14" t="n">
        <v>548</v>
      </c>
      <c r="M25" s="14" t="n">
        <v>656</v>
      </c>
      <c r="N25" s="14" t="n">
        <v>711</v>
      </c>
      <c r="O25" s="14" t="n">
        <v>798</v>
      </c>
      <c r="P25" s="14" t="n">
        <v>885</v>
      </c>
      <c r="Q25" s="14" t="n">
        <v>987</v>
      </c>
      <c r="R25" s="14" t="n">
        <v>1134</v>
      </c>
      <c r="S25" s="14" t="n">
        <v>1262</v>
      </c>
      <c r="T25" s="14" t="n">
        <v>1411</v>
      </c>
      <c r="U25" s="14" t="n">
        <v>1519</v>
      </c>
      <c r="V25" s="14" t="n">
        <v>1519</v>
      </c>
      <c r="W25" s="14" t="n">
        <v>1659</v>
      </c>
      <c r="X25" s="14" t="n">
        <v>1858</v>
      </c>
      <c r="Y25" s="14" t="n">
        <v>1638</v>
      </c>
      <c r="Z25" s="14" t="n">
        <v>1819</v>
      </c>
      <c r="AA25" s="14" t="n">
        <v>2190</v>
      </c>
      <c r="AB25" s="14" t="n">
        <v>2666</v>
      </c>
      <c r="AC25" s="14" t="n">
        <v>3120</v>
      </c>
      <c r="AD25" s="14" t="n">
        <v>3279</v>
      </c>
      <c r="AE25" s="14" t="n">
        <v>3703</v>
      </c>
      <c r="AF25" s="14" t="n">
        <v>4280</v>
      </c>
      <c r="AG25" s="14" t="n">
        <v>4058</v>
      </c>
      <c r="AH25" s="14" t="n">
        <v>4832</v>
      </c>
      <c r="AI25" s="14" t="n">
        <v>5838</v>
      </c>
      <c r="AJ25" s="14" t="n">
        <v>6080</v>
      </c>
      <c r="AK25" s="14" t="n">
        <v>6257</v>
      </c>
      <c r="AL25" s="14" t="n">
        <v>6524</v>
      </c>
      <c r="AM25" s="14" t="n">
        <v>6602</v>
      </c>
    </row>
    <row r="26">
      <c r="A26" s="2" t="inlineStr">
        <is>
          <t>Importers</t>
        </is>
      </c>
      <c r="B26" s="2" t="inlineStr">
        <is>
          <t>156</t>
        </is>
      </c>
      <c r="C26" s="2" t="inlineStr">
        <is>
          <t>China</t>
        </is>
      </c>
      <c r="D26" s="14" t="n">
        <v>47</v>
      </c>
      <c r="E26" s="14" t="n">
        <v>68</v>
      </c>
      <c r="F26" s="14" t="n">
        <v>0</v>
      </c>
      <c r="G26" s="14" t="n">
        <v>0</v>
      </c>
      <c r="H26" s="14" t="n">
        <v>6</v>
      </c>
      <c r="I26" s="14" t="n">
        <v>14</v>
      </c>
      <c r="J26" s="14" t="n">
        <v>14</v>
      </c>
      <c r="K26" s="14" t="n">
        <v>17</v>
      </c>
      <c r="L26" s="14" t="n">
        <v>28</v>
      </c>
      <c r="M26" s="14" t="n">
        <v>38</v>
      </c>
      <c r="N26" s="14" t="n">
        <v>48</v>
      </c>
      <c r="O26" s="14" t="n">
        <v>61</v>
      </c>
      <c r="P26" s="14" t="n">
        <v>439</v>
      </c>
      <c r="Q26" s="14" t="n">
        <v>552</v>
      </c>
      <c r="R26" s="14" t="n">
        <v>622</v>
      </c>
      <c r="S26" s="14" t="n">
        <v>969</v>
      </c>
      <c r="T26" s="14" t="n">
        <v>1044</v>
      </c>
      <c r="U26" s="14" t="n">
        <v>1117</v>
      </c>
      <c r="V26" s="14" t="n">
        <v>1072</v>
      </c>
      <c r="W26" s="14" t="n">
        <v>1102</v>
      </c>
      <c r="X26" s="14" t="n">
        <v>1192</v>
      </c>
      <c r="Y26" s="14" t="n">
        <v>1274</v>
      </c>
      <c r="Z26" s="14" t="n">
        <v>1356</v>
      </c>
      <c r="AA26" s="14" t="n">
        <v>1422</v>
      </c>
      <c r="AB26" s="14" t="n">
        <v>1542</v>
      </c>
      <c r="AC26" s="14" t="n">
        <v>1629</v>
      </c>
      <c r="AD26" s="14" t="n">
        <v>1724</v>
      </c>
      <c r="AE26" s="14" t="n">
        <v>1976</v>
      </c>
      <c r="AF26" s="14" t="n">
        <v>2282</v>
      </c>
      <c r="AG26" s="14" t="n">
        <v>1842</v>
      </c>
      <c r="AH26" s="14" t="n">
        <v>2518</v>
      </c>
      <c r="AI26" s="14" t="n">
        <v>4012</v>
      </c>
      <c r="AJ26" s="14" t="n">
        <v>4525</v>
      </c>
      <c r="AK26" s="14" t="n">
        <v>5339</v>
      </c>
      <c r="AL26" s="14" t="n">
        <v>6169</v>
      </c>
      <c r="AM26" s="14" t="n">
        <v>6569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  <c r="Y27" s="14" t="n">
        <v>3231</v>
      </c>
      <c r="Z27" s="14" t="n">
        <v>3466</v>
      </c>
      <c r="AA27" s="14" t="n">
        <v>3985</v>
      </c>
      <c r="AB27" s="14" t="n">
        <v>4358</v>
      </c>
      <c r="AC27" s="14" t="n">
        <v>4449</v>
      </c>
      <c r="AD27" s="14" t="n">
        <v>4650</v>
      </c>
      <c r="AE27" s="14" t="n">
        <v>5173</v>
      </c>
      <c r="AF27" s="14" t="n">
        <v>5768</v>
      </c>
      <c r="AG27" s="14" t="n">
        <v>5237</v>
      </c>
      <c r="AH27" s="14" t="n">
        <v>5288</v>
      </c>
      <c r="AI27" s="14" t="n">
        <v>6139</v>
      </c>
      <c r="AJ27" s="14" t="n">
        <v>5721</v>
      </c>
      <c r="AK27" s="14" t="n">
        <v>5904</v>
      </c>
      <c r="AL27" s="14" t="n">
        <v>6131</v>
      </c>
      <c r="AM27" s="14" t="n">
        <v>5614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2026-09-29T19:14:59Z</dcterms:created>
  <dcterms:modified xsi:type="dcterms:W3CDTF">2026-09-29T19:15:00Z</dcterms:modified>
</cp:coreProperties>
</file>