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1999 edition (trade data for 1998)</t>
        </is>
      </c>
    </row>
    <row r="2">
      <c r="A2" s="1" t="inlineStr">
        <is>
          <t>Top 10 exporters and importers of textiles, 1998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1998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1998 (%)</t>
        </is>
      </c>
      <c r="G5" s="3" t="inlineStr">
        <is>
          <t>Change 1990-98 (% p.a.)</t>
        </is>
      </c>
      <c r="H5" s="3" t="inlineStr">
        <is>
          <t>Change 1996 (%)</t>
        </is>
      </c>
      <c r="I5" s="3" t="inlineStr">
        <is>
          <t>Change 1997 (%)</t>
        </is>
      </c>
      <c r="J5" s="3" t="inlineStr">
        <is>
          <t>Change 1998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IF('A22 data'!$V$5="","...",'A22 data'!$V$5/1000)</f>
        <v/>
      </c>
      <c r="C7" s="8">
        <f>IFERROR(IF('A22 data'!$D$5="","...",'A22 data'!$D$5/'A22 data'!$D$4*100),"...")</f>
        <v/>
      </c>
      <c r="D7" s="8">
        <f>IFERROR(IF('A22 data'!$I$5="","...",'A22 data'!$I$5/'A22 data'!$I$4*100),"...")</f>
        <v/>
      </c>
      <c r="E7" s="8">
        <f>IFERROR(IF('A22 data'!$N$5="","...",'A22 data'!$N$5/'A22 data'!$N$4*100),"...")</f>
        <v/>
      </c>
      <c r="F7" s="8">
        <f>IFERROR(IF('A22 data'!$V$5="","...",'A22 data'!$V$5/'A22 data'!$V$4*100),"...")</f>
        <v/>
      </c>
      <c r="G7" s="7">
        <f>IF(OR('A22 data'!$V$19="",'A22 data'!$N$19=""),"...",IFERROR((('A22 data'!$V$19/'A22 data'!$N$19)^(1/8)-1)*100,"..."))</f>
        <v/>
      </c>
      <c r="H7" s="7">
        <f>IF(OR('A22 data'!$T$16="",'A22 data'!$S$16=""),"...",IFERROR(('A22 data'!$T$16/'A22 data'!$S$16-1)*100,"..."))</f>
        <v/>
      </c>
      <c r="I7" s="7">
        <f>IF(OR('A22 data'!$U$17="",'A22 data'!$T$17=""),"...",IFERROR(('A22 data'!$U$17/'A22 data'!$T$17-1)*100,"..."))</f>
        <v/>
      </c>
      <c r="J7" s="7">
        <f>IF(OR('A22 data'!$V$18="",'A22 data'!$U$18=""),"...",IFERROR(('A22 data'!$V$18/'A22 data'!$U$18-1)*100,"..."))</f>
        <v/>
      </c>
    </row>
    <row r="8">
      <c r="A8" s="9" t="inlineStr">
        <is>
          <t>Extra-EU</t>
        </is>
      </c>
      <c r="B8" s="7">
        <f>IF('A22 data'!$V$6="","...",'A22 data'!$V$6/1000)</f>
        <v/>
      </c>
      <c r="C8" s="8">
        <f>IFERROR(IF('A22 data'!$D$6="","...",'A22 data'!$D$6/'A22 data'!$D$4*100),"...")</f>
        <v/>
      </c>
      <c r="D8" s="8">
        <f>IFERROR(IF('A22 data'!$I$6="","...",'A22 data'!$I$6/'A22 data'!$I$4*100),"...")</f>
        <v/>
      </c>
      <c r="E8" s="8">
        <f>IFERROR(IF('A22 data'!$N$6="","...",'A22 data'!$N$6/'A22 data'!$N$4*100),"...")</f>
        <v/>
      </c>
      <c r="F8" s="8">
        <f>IFERROR(IF('A22 data'!$V$6="","...",'A22 data'!$V$6/'A22 data'!$V$4*100),"...")</f>
        <v/>
      </c>
      <c r="G8" s="7">
        <f>IF(OR('A22 data'!$V$6="",'A22 data'!$N$6=""),"...",IFERROR((('A22 data'!$V$6/'A22 data'!$N$6)^(1/8)-1)*100,"..."))</f>
        <v/>
      </c>
      <c r="H8" s="7">
        <f>IF(OR('A22 data'!$T$6="",'A22 data'!$S$6=""),"...",IFERROR(('A22 data'!$T$6/'A22 data'!$S$6-1)*100,"..."))</f>
        <v/>
      </c>
      <c r="I8" s="7">
        <f>IF(OR('A22 data'!$U$6="",'A22 data'!$T$6=""),"...",IFERROR(('A22 data'!$U$6/'A22 data'!$T$6-1)*100,"..."))</f>
        <v/>
      </c>
      <c r="J8" s="7">
        <f>IF(OR('A22 data'!$V$6="",'A22 data'!$U$6=""),"...",IFERROR(('A22 data'!$V$6/'A22 data'!$U$6-1)*100,"..."))</f>
        <v/>
      </c>
    </row>
    <row r="9">
      <c r="A9" s="6" t="inlineStr">
        <is>
          <t>Hong Kong, China</t>
        </is>
      </c>
      <c r="B9" s="7">
        <f>IF('A22 data'!$V$7="","...",'A22 data'!$V$7/1000)</f>
        <v/>
      </c>
      <c r="C9" s="8">
        <f>IFERROR(IF('A22 data'!$D$7="","...",'A22 data'!$D$7/'A22 data'!$D$4*100),"...")</f>
        <v/>
      </c>
      <c r="D9" s="8">
        <f>IFERROR(IF('A22 data'!$I$7="","...",'A22 data'!$I$7/'A22 data'!$I$4*100),"...")</f>
        <v/>
      </c>
      <c r="E9" s="8">
        <f>IFERROR(IF('A22 data'!$N$7="","...",'A22 data'!$N$7/'A22 data'!$N$4*100),"...")</f>
        <v/>
      </c>
      <c r="F9" s="8">
        <f>IFERROR(IF('A22 data'!$V$7="","...",'A22 data'!$V$7/'A22 data'!$V$4*100),"...")</f>
        <v/>
      </c>
      <c r="G9" s="7">
        <f>IF(OR('A22 data'!$V$7="",'A22 data'!$N$7=""),"...",IFERROR((('A22 data'!$V$7/'A22 data'!$N$7)^(1/8)-1)*100,"..."))</f>
        <v/>
      </c>
      <c r="H9" s="7">
        <f>IF(OR('A22 data'!$T$7="",'A22 data'!$S$7=""),"...",IFERROR(('A22 data'!$T$7/'A22 data'!$S$7-1)*100,"..."))</f>
        <v/>
      </c>
      <c r="I9" s="7">
        <f>IF(OR('A22 data'!$U$7="",'A22 data'!$T$7=""),"...",IFERROR(('A22 data'!$U$7/'A22 data'!$T$7-1)*100,"..."))</f>
        <v/>
      </c>
      <c r="J9" s="7">
        <f>IF(OR('A22 data'!$V$7="",'A22 data'!$U$7=""),"...",IFERROR(('A22 data'!$V$7/'A22 data'!$U$7-1)*100,"..."))</f>
        <v/>
      </c>
    </row>
    <row r="10">
      <c r="A10" s="6" t="inlineStr">
        <is>
          <t>China</t>
        </is>
      </c>
      <c r="B10" s="7">
        <f>IF('A22 data'!$V$8="","...",'A22 data'!$V$8/1000)</f>
        <v/>
      </c>
      <c r="C10" s="8">
        <f>IFERROR(IF('A22 data'!$D$8="","...",'A22 data'!$D$8/'A22 data'!$D$4*100),"...")</f>
        <v/>
      </c>
      <c r="D10" s="8">
        <f>IFERROR(IF('A22 data'!$I$8="","...",'A22 data'!$I$8/'A22 data'!$I$4*100),"...")</f>
        <v/>
      </c>
      <c r="E10" s="8">
        <f>IFERROR(IF('A22 data'!$N$8="","...",'A22 data'!$N$8/'A22 data'!$N$4*100),"...")</f>
        <v/>
      </c>
      <c r="F10" s="8">
        <f>IFERROR(IF('A22 data'!$V$8="","...",'A22 data'!$V$8/'A22 data'!$V$4*100),"...")</f>
        <v/>
      </c>
      <c r="G10" s="7">
        <f>IF(OR('A22 data'!$V$8="",'A22 data'!$N$8=""),"...",IFERROR((('A22 data'!$V$8/'A22 data'!$N$8)^(1/8)-1)*100,"..."))</f>
        <v/>
      </c>
      <c r="H10" s="7">
        <f>IF(OR('A22 data'!$T$8="",'A22 data'!$S$8=""),"...",IFERROR(('A22 data'!$T$8/'A22 data'!$S$8-1)*100,"..."))</f>
        <v/>
      </c>
      <c r="I10" s="7">
        <f>IF(OR('A22 data'!$U$8="",'A22 data'!$T$8=""),"...",IFERROR(('A22 data'!$U$8/'A22 data'!$T$8-1)*100,"..."))</f>
        <v/>
      </c>
      <c r="J10" s="7">
        <f>IF(OR('A22 data'!$V$8="",'A22 data'!$U$8=""),"...",IFERROR(('A22 data'!$V$8/'A22 data'!$U$8-1)*100,"..."))</f>
        <v/>
      </c>
    </row>
    <row r="11">
      <c r="A11" s="6" t="inlineStr">
        <is>
          <t>Korea, Republic of</t>
        </is>
      </c>
      <c r="B11" s="7">
        <f>IF('A22 data'!$V$9="","...",'A22 data'!$V$9/1000)</f>
        <v/>
      </c>
      <c r="C11" s="8">
        <f>IFERROR(IF('A22 data'!$D$9="","...",'A22 data'!$D$9/'A22 data'!$D$4*100),"...")</f>
        <v/>
      </c>
      <c r="D11" s="8">
        <f>IFERROR(IF('A22 data'!$I$9="","...",'A22 data'!$I$9/'A22 data'!$I$4*100),"...")</f>
        <v/>
      </c>
      <c r="E11" s="8">
        <f>IFERROR(IF('A22 data'!$N$9="","...",'A22 data'!$N$9/'A22 data'!$N$4*100),"...")</f>
        <v/>
      </c>
      <c r="F11" s="8">
        <f>IFERROR(IF('A22 data'!$V$9="","...",'A22 data'!$V$9/'A22 data'!$V$4*100),"...")</f>
        <v/>
      </c>
      <c r="G11" s="7">
        <f>IF(OR('A22 data'!$V$9="",'A22 data'!$N$9=""),"...",IFERROR((('A22 data'!$V$9/'A22 data'!$N$9)^(1/8)-1)*100,"..."))</f>
        <v/>
      </c>
      <c r="H11" s="7">
        <f>IF(OR('A22 data'!$T$9="",'A22 data'!$S$9=""),"...",IFERROR(('A22 data'!$T$9/'A22 data'!$S$9-1)*100,"..."))</f>
        <v/>
      </c>
      <c r="I11" s="7">
        <f>IF(OR('A22 data'!$U$9="",'A22 data'!$T$9=""),"...",IFERROR(('A22 data'!$U$9/'A22 data'!$T$9-1)*100,"..."))</f>
        <v/>
      </c>
      <c r="J11" s="7">
        <f>IF(OR('A22 data'!$V$9="",'A22 data'!$U$9=""),"...",IFERROR(('A22 data'!$V$9/'A22 data'!$U$9-1)*100,"..."))</f>
        <v/>
      </c>
    </row>
    <row r="12">
      <c r="A12" s="6" t="inlineStr">
        <is>
          <t>Chinese Taipei</t>
        </is>
      </c>
      <c r="B12" s="7">
        <f>IF('A22 data'!$V$10="","...",'A22 data'!$V$10/1000)</f>
        <v/>
      </c>
      <c r="C12" s="8">
        <f>IFERROR(IF('A22 data'!$D$10="","...",'A22 data'!$D$10/'A22 data'!$D$4*100),"...")</f>
        <v/>
      </c>
      <c r="D12" s="8">
        <f>IFERROR(IF('A22 data'!$I$10="","...",'A22 data'!$I$10/'A22 data'!$I$4*100),"...")</f>
        <v/>
      </c>
      <c r="E12" s="8">
        <f>IFERROR(IF('A22 data'!$N$10="","...",'A22 data'!$N$10/'A22 data'!$N$4*100),"...")</f>
        <v/>
      </c>
      <c r="F12" s="8">
        <f>IFERROR(IF('A22 data'!$V$10="","...",'A22 data'!$V$10/'A22 data'!$V$4*100),"...")</f>
        <v/>
      </c>
      <c r="G12" s="7">
        <f>IF(OR('A22 data'!$V$10="",'A22 data'!$N$10=""),"...",IFERROR((('A22 data'!$V$10/'A22 data'!$N$10)^(1/8)-1)*100,"..."))</f>
        <v/>
      </c>
      <c r="H12" s="7">
        <f>IF(OR('A22 data'!$T$10="",'A22 data'!$S$10=""),"...",IFERROR(('A22 data'!$T$10/'A22 data'!$S$10-1)*100,"..."))</f>
        <v/>
      </c>
      <c r="I12" s="7">
        <f>IF(OR('A22 data'!$U$10="",'A22 data'!$T$10=""),"...",IFERROR(('A22 data'!$U$10/'A22 data'!$T$10-1)*100,"..."))</f>
        <v/>
      </c>
      <c r="J12" s="7">
        <f>IF(OR('A22 data'!$V$10="",'A22 data'!$U$10=""),"...",IFERROR(('A22 data'!$V$10/'A22 data'!$U$10-1)*100,"..."))</f>
        <v/>
      </c>
    </row>
    <row r="13">
      <c r="A13" s="6" t="inlineStr">
        <is>
          <t>United States of America</t>
        </is>
      </c>
      <c r="B13" s="7">
        <f>IF('A22 data'!$V$11="","...",'A22 data'!$V$11/1000)</f>
        <v/>
      </c>
      <c r="C13" s="8">
        <f>IFERROR(IF('A22 data'!$D$11="","...",'A22 data'!$D$11/'A22 data'!$D$4*100),"...")</f>
        <v/>
      </c>
      <c r="D13" s="8">
        <f>IFERROR(IF('A22 data'!$I$11="","...",'A22 data'!$I$11/'A22 data'!$I$4*100),"...")</f>
        <v/>
      </c>
      <c r="E13" s="8">
        <f>IFERROR(IF('A22 data'!$N$11="","...",'A22 data'!$N$11/'A22 data'!$N$4*100),"...")</f>
        <v/>
      </c>
      <c r="F13" s="8">
        <f>IFERROR(IF('A22 data'!$V$11="","...",'A22 data'!$V$11/'A22 data'!$V$4*100),"...")</f>
        <v/>
      </c>
      <c r="G13" s="7">
        <f>IF(OR('A22 data'!$V$11="",'A22 data'!$N$11=""),"...",IFERROR((('A22 data'!$V$11/'A22 data'!$N$11)^(1/8)-1)*100,"..."))</f>
        <v/>
      </c>
      <c r="H13" s="7">
        <f>IF(OR('A22 data'!$T$11="",'A22 data'!$S$11=""),"...",IFERROR(('A22 data'!$T$11/'A22 data'!$S$11-1)*100,"..."))</f>
        <v/>
      </c>
      <c r="I13" s="7">
        <f>IF(OR('A22 data'!$U$11="",'A22 data'!$T$11=""),"...",IFERROR(('A22 data'!$U$11/'A22 data'!$T$11-1)*100,"..."))</f>
        <v/>
      </c>
      <c r="J13" s="7">
        <f>IF(OR('A22 data'!$V$11="",'A22 data'!$U$11=""),"...",IFERROR(('A22 data'!$V$11/'A22 data'!$U$11-1)*100,"..."))</f>
        <v/>
      </c>
    </row>
    <row r="14">
      <c r="A14" s="6" t="inlineStr">
        <is>
          <t>Japan</t>
        </is>
      </c>
      <c r="B14" s="7">
        <f>IF('A22 data'!$V$12="","...",'A22 data'!$V$12/1000)</f>
        <v/>
      </c>
      <c r="C14" s="8">
        <f>IFERROR(IF('A22 data'!$D$12="","...",'A22 data'!$D$12/'A22 data'!$D$4*100),"...")</f>
        <v/>
      </c>
      <c r="D14" s="8">
        <f>IFERROR(IF('A22 data'!$I$12="","...",'A22 data'!$I$12/'A22 data'!$I$4*100),"...")</f>
        <v/>
      </c>
      <c r="E14" s="8">
        <f>IFERROR(IF('A22 data'!$N$12="","...",'A22 data'!$N$12/'A22 data'!$N$4*100),"...")</f>
        <v/>
      </c>
      <c r="F14" s="8">
        <f>IFERROR(IF('A22 data'!$V$12="","...",'A22 data'!$V$12/'A22 data'!$V$4*100),"...")</f>
        <v/>
      </c>
      <c r="G14" s="7">
        <f>IF(OR('A22 data'!$V$12="",'A22 data'!$N$12=""),"...",IFERROR((('A22 data'!$V$12/'A22 data'!$N$12)^(1/8)-1)*100,"..."))</f>
        <v/>
      </c>
      <c r="H14" s="7">
        <f>IF(OR('A22 data'!$T$12="",'A22 data'!$S$12=""),"...",IFERROR(('A22 data'!$T$12/'A22 data'!$S$12-1)*100,"..."))</f>
        <v/>
      </c>
      <c r="I14" s="7">
        <f>IF(OR('A22 data'!$U$12="",'A22 data'!$T$12=""),"...",IFERROR(('A22 data'!$U$12/'A22 data'!$T$12-1)*100,"..."))</f>
        <v/>
      </c>
      <c r="J14" s="7">
        <f>IF(OR('A22 data'!$V$12="",'A22 data'!$U$12=""),"...",IFERROR(('A22 data'!$V$12/'A22 data'!$U$12-1)*100,"..."))</f>
        <v/>
      </c>
    </row>
    <row r="15">
      <c r="A15" s="6" t="inlineStr">
        <is>
          <t>India</t>
        </is>
      </c>
      <c r="B15" s="7">
        <f>IF('A22 data'!$V$13="","...",'A22 data'!$V$13/1000)</f>
        <v/>
      </c>
      <c r="C15" s="8">
        <f>IFERROR(IF('A22 data'!$D$13="","...",'A22 data'!$D$13/'A22 data'!$D$4*100),"...")</f>
        <v/>
      </c>
      <c r="D15" s="8">
        <f>IFERROR(IF('A22 data'!$I$13="","...",'A22 data'!$I$13/'A22 data'!$I$4*100),"...")</f>
        <v/>
      </c>
      <c r="E15" s="8">
        <f>IFERROR(IF('A22 data'!$N$13="","...",'A22 data'!$N$13/'A22 data'!$N$4*100),"...")</f>
        <v/>
      </c>
      <c r="F15" s="8">
        <f>IFERROR(IF('A22 data'!$V$13="","...",'A22 data'!$V$13/'A22 data'!$V$4*100),"...")</f>
        <v/>
      </c>
      <c r="G15" s="7">
        <f>IF(OR('A22 data'!$V$13="",'A22 data'!$N$13=""),"...",IFERROR((('A22 data'!$V$13/'A22 data'!$N$13)^(1/8)-1)*100,"..."))</f>
        <v/>
      </c>
      <c r="H15" s="7">
        <f>IF(OR('A22 data'!$T$13="",'A22 data'!$S$13=""),"...",IFERROR(('A22 data'!$T$13/'A22 data'!$S$13-1)*100,"..."))</f>
        <v/>
      </c>
      <c r="I15" s="7">
        <f>IF(OR('A22 data'!$U$13="",'A22 data'!$T$13=""),"...",IFERROR(('A22 data'!$U$13/'A22 data'!$T$13-1)*100,"..."))</f>
        <v/>
      </c>
      <c r="J15" s="7">
        <f>IF(OR('A22 data'!$V$13="",'A22 data'!$U$13=""),"...",IFERROR(('A22 data'!$V$13/'A22 data'!$U$13-1)*100,"..."))</f>
        <v/>
      </c>
    </row>
    <row r="16">
      <c r="A16" s="6" t="inlineStr">
        <is>
          <t>Pakistan</t>
        </is>
      </c>
      <c r="B16" s="7">
        <f>IF('A22 data'!$V$14="","...",'A22 data'!$V$14/1000)</f>
        <v/>
      </c>
      <c r="C16" s="8">
        <f>IFERROR(IF('A22 data'!$D$14="","...",'A22 data'!$D$14/'A22 data'!$D$4*100),"...")</f>
        <v/>
      </c>
      <c r="D16" s="8">
        <f>IFERROR(IF('A22 data'!$I$14="","...",'A22 data'!$I$14/'A22 data'!$I$4*100),"...")</f>
        <v/>
      </c>
      <c r="E16" s="8">
        <f>IFERROR(IF('A22 data'!$N$14="","...",'A22 data'!$N$14/'A22 data'!$N$4*100),"...")</f>
        <v/>
      </c>
      <c r="F16" s="8">
        <f>IFERROR(IF('A22 data'!$V$14="","...",'A22 data'!$V$14/'A22 data'!$V$4*100),"...")</f>
        <v/>
      </c>
      <c r="G16" s="7">
        <f>IF(OR('A22 data'!$V$14="",'A22 data'!$N$14=""),"...",IFERROR((('A22 data'!$V$14/'A22 data'!$N$14)^(1/8)-1)*100,"..."))</f>
        <v/>
      </c>
      <c r="H16" s="7">
        <f>IF(OR('A22 data'!$T$14="",'A22 data'!$S$14=""),"...",IFERROR(('A22 data'!$T$14/'A22 data'!$S$14-1)*100,"..."))</f>
        <v/>
      </c>
      <c r="I16" s="7">
        <f>IF(OR('A22 data'!$U$14="",'A22 data'!$T$14=""),"...",IFERROR(('A22 data'!$U$14/'A22 data'!$T$14-1)*100,"..."))</f>
        <v/>
      </c>
      <c r="J16" s="7">
        <f>IF(OR('A22 data'!$V$14="",'A22 data'!$U$14=""),"...",IFERROR(('A22 data'!$V$14/'A22 data'!$U$14-1)*100,"..."))</f>
        <v/>
      </c>
    </row>
    <row r="17">
      <c r="A17" s="6" t="inlineStr">
        <is>
          <t>Türkiye</t>
        </is>
      </c>
      <c r="B17" s="7">
        <f>IF('A22 data'!$V$15="","...",'A22 data'!$V$15/1000)</f>
        <v/>
      </c>
      <c r="C17" s="8">
        <f>IFERROR(IF('A22 data'!$D$15="","...",'A22 data'!$D$15/'A22 data'!$D$4*100),"...")</f>
        <v/>
      </c>
      <c r="D17" s="8">
        <f>IFERROR(IF('A22 data'!$I$15="","...",'A22 data'!$I$15/'A22 data'!$I$4*100),"...")</f>
        <v/>
      </c>
      <c r="E17" s="8">
        <f>IFERROR(IF('A22 data'!$N$15="","...",'A22 data'!$N$15/'A22 data'!$N$4*100),"...")</f>
        <v/>
      </c>
      <c r="F17" s="8">
        <f>IFERROR(IF('A22 data'!$V$15="","...",'A22 data'!$V$15/'A22 data'!$V$4*100),"...")</f>
        <v/>
      </c>
      <c r="G17" s="7">
        <f>IF(OR('A22 data'!$V$15="",'A22 data'!$N$15=""),"...",IFERROR((('A22 data'!$V$15/'A22 data'!$N$15)^(1/8)-1)*100,"..."))</f>
        <v/>
      </c>
      <c r="H17" s="7">
        <f>IF(OR('A22 data'!$T$15="",'A22 data'!$S$15=""),"...",IFERROR(('A22 data'!$T$15/'A22 data'!$S$15-1)*100,"..."))</f>
        <v/>
      </c>
      <c r="I17" s="7">
        <f>IF(OR('A22 data'!$U$15="",'A22 data'!$T$15=""),"...",IFERROR(('A22 data'!$U$15/'A22 data'!$T$15-1)*100,"..."))</f>
        <v/>
      </c>
      <c r="J17" s="7">
        <f>IF(OR('A22 data'!$V$15="",'A22 data'!$U$15=""),"...",IFERROR(('A22 data'!$V$15/'A22 data'!$U$15-1)*100,"..."))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IF('A22 data'!$V$21="","...",'A22 data'!$V$21/1000)</f>
        <v/>
      </c>
      <c r="C20" s="8">
        <f>IFERROR(IF('A22 data'!$D$21="","...",'A22 data'!$D$21/'A22 data'!$D$20*100),"...")</f>
        <v/>
      </c>
      <c r="D20" s="8">
        <f>IFERROR(IF('A22 data'!$I$21="","...",'A22 data'!$I$21/'A22 data'!$I$20*100),"...")</f>
        <v/>
      </c>
      <c r="E20" s="8">
        <f>IFERROR(IF('A22 data'!$N$21="","...",'A22 data'!$N$21/'A22 data'!$N$20*100),"...")</f>
        <v/>
      </c>
      <c r="F20" s="8">
        <f>IFERROR(IF('A22 data'!$V$21="","...",'A22 data'!$V$21/'A22 data'!$V$20*100),"...")</f>
        <v/>
      </c>
      <c r="G20" s="7">
        <f>IF(OR('A22 data'!$V$35="",'A22 data'!$N$35=""),"...",IFERROR((('A22 data'!$V$35/'A22 data'!$N$35)^(1/8)-1)*100,"..."))</f>
        <v/>
      </c>
      <c r="H20" s="7">
        <f>IF(OR('A22 data'!$T$32="",'A22 data'!$S$32=""),"...",IFERROR(('A22 data'!$T$32/'A22 data'!$S$32-1)*100,"..."))</f>
        <v/>
      </c>
      <c r="I20" s="7">
        <f>IF(OR('A22 data'!$U$33="",'A22 data'!$T$33=""),"...",IFERROR(('A22 data'!$U$33/'A22 data'!$T$33-1)*100,"..."))</f>
        <v/>
      </c>
      <c r="J20" s="7">
        <f>IF(OR('A22 data'!$V$34="",'A22 data'!$U$34=""),"...",IFERROR(('A22 data'!$V$34/'A22 data'!$U$34-1)*100,"..."))</f>
        <v/>
      </c>
    </row>
    <row r="21">
      <c r="A21" s="9" t="inlineStr">
        <is>
          <t>Extra-EU</t>
        </is>
      </c>
      <c r="B21" s="7">
        <f>IF('A22 data'!$V$22="","...",'A22 data'!$V$22/1000)</f>
        <v/>
      </c>
      <c r="C21" s="8">
        <f>IFERROR(IF('A22 data'!$D$22="","...",'A22 data'!$D$22/'A22 data'!$D$20*100),"...")</f>
        <v/>
      </c>
      <c r="D21" s="8">
        <f>IFERROR(IF('A22 data'!$I$22="","...",'A22 data'!$I$22/'A22 data'!$I$20*100),"...")</f>
        <v/>
      </c>
      <c r="E21" s="8">
        <f>IFERROR(IF('A22 data'!$N$22="","...",'A22 data'!$N$22/'A22 data'!$N$20*100),"...")</f>
        <v/>
      </c>
      <c r="F21" s="8">
        <f>IFERROR(IF('A22 data'!$V$22="","...",'A22 data'!$V$22/'A22 data'!$V$20*100),"...")</f>
        <v/>
      </c>
      <c r="G21" s="7">
        <f>IF(OR('A22 data'!$V$22="",'A22 data'!$N$22=""),"...",IFERROR((('A22 data'!$V$22/'A22 data'!$N$22)^(1/8)-1)*100,"..."))</f>
        <v/>
      </c>
      <c r="H21" s="7">
        <f>IF(OR('A22 data'!$T$22="",'A22 data'!$S$22=""),"...",IFERROR(('A22 data'!$T$22/'A22 data'!$S$22-1)*100,"..."))</f>
        <v/>
      </c>
      <c r="I21" s="7">
        <f>IF(OR('A22 data'!$U$22="",'A22 data'!$T$22=""),"...",IFERROR(('A22 data'!$U$22/'A22 data'!$T$22-1)*100,"..."))</f>
        <v/>
      </c>
      <c r="J21" s="7">
        <f>IF(OR('A22 data'!$V$22="",'A22 data'!$U$22=""),"...",IFERROR(('A22 data'!$V$22/'A22 data'!$U$22-1)*100,"..."))</f>
        <v/>
      </c>
    </row>
    <row r="22">
      <c r="A22" s="6" t="inlineStr">
        <is>
          <t>Hong Kong, China</t>
        </is>
      </c>
      <c r="B22" s="7">
        <f>IF('A22 data'!$V$23="","...",'A22 data'!$V$23/1000)</f>
        <v/>
      </c>
      <c r="C22" s="8">
        <f>IFERROR(IF('A22 data'!$D$23="","...",'A22 data'!$D$23/'A22 data'!$D$20*100),"...")</f>
        <v/>
      </c>
      <c r="D22" s="8">
        <f>IFERROR(IF('A22 data'!$I$23="","...",'A22 data'!$I$23/'A22 data'!$I$20*100),"...")</f>
        <v/>
      </c>
      <c r="E22" s="8">
        <f>IFERROR(IF('A22 data'!$N$23="","...",'A22 data'!$N$23/'A22 data'!$N$20*100),"...")</f>
        <v/>
      </c>
      <c r="F22" s="8">
        <f>IFERROR(IF('A22 data'!$V$23="","...",'A22 data'!$V$23/'A22 data'!$V$20*100),"...")</f>
        <v/>
      </c>
      <c r="G22" s="7">
        <f>IF(OR('A22 data'!$V$23="",'A22 data'!$N$23=""),"...",IFERROR((('A22 data'!$V$23/'A22 data'!$N$23)^(1/8)-1)*100,"..."))</f>
        <v/>
      </c>
      <c r="H22" s="7">
        <f>IF(OR('A22 data'!$T$23="",'A22 data'!$S$23=""),"...",IFERROR(('A22 data'!$T$23/'A22 data'!$S$23-1)*100,"..."))</f>
        <v/>
      </c>
      <c r="I22" s="7">
        <f>IF(OR('A22 data'!$U$23="",'A22 data'!$T$23=""),"...",IFERROR(('A22 data'!$U$23/'A22 data'!$T$23-1)*100,"..."))</f>
        <v/>
      </c>
      <c r="J22" s="7">
        <f>IF(OR('A22 data'!$V$23="",'A22 data'!$U$23=""),"...",IFERROR(('A22 data'!$V$23/'A22 data'!$U$23-1)*100,"..."))</f>
        <v/>
      </c>
    </row>
    <row r="23">
      <c r="A23" s="6" t="inlineStr">
        <is>
          <t>United States of America</t>
        </is>
      </c>
      <c r="B23" s="7">
        <f>IF('A22 data'!$V$24="","...",'A22 data'!$V$24/1000)</f>
        <v/>
      </c>
      <c r="C23" s="8">
        <f>IFERROR(IF('A22 data'!$D$24="","...",'A22 data'!$D$24/'A22 data'!$D$20*100),"...")</f>
        <v/>
      </c>
      <c r="D23" s="8">
        <f>IFERROR(IF('A22 data'!$I$24="","...",'A22 data'!$I$24/'A22 data'!$I$20*100),"...")</f>
        <v/>
      </c>
      <c r="E23" s="8">
        <f>IFERROR(IF('A22 data'!$N$24="","...",'A22 data'!$N$24/'A22 data'!$N$20*100),"...")</f>
        <v/>
      </c>
      <c r="F23" s="8">
        <f>IFERROR(IF('A22 data'!$V$24="","...",'A22 data'!$V$24/'A22 data'!$V$20*100),"...")</f>
        <v/>
      </c>
      <c r="G23" s="7">
        <f>IF(OR('A22 data'!$V$24="",'A22 data'!$N$24=""),"...",IFERROR((('A22 data'!$V$24/'A22 data'!$N$24)^(1/8)-1)*100,"..."))</f>
        <v/>
      </c>
      <c r="H23" s="7">
        <f>IF(OR('A22 data'!$T$24="",'A22 data'!$S$24=""),"...",IFERROR(('A22 data'!$T$24/'A22 data'!$S$24-1)*100,"..."))</f>
        <v/>
      </c>
      <c r="I23" s="7">
        <f>IF(OR('A22 data'!$U$24="",'A22 data'!$T$24=""),"...",IFERROR(('A22 data'!$U$24/'A22 data'!$T$24-1)*100,"..."))</f>
        <v/>
      </c>
      <c r="J23" s="7">
        <f>IF(OR('A22 data'!$V$24="",'A22 data'!$U$24=""),"...",IFERROR(('A22 data'!$V$24/'A22 data'!$U$24-1)*100,"..."))</f>
        <v/>
      </c>
    </row>
    <row r="24">
      <c r="A24" s="6" t="inlineStr">
        <is>
          <t>China</t>
        </is>
      </c>
      <c r="B24" s="7">
        <f>IF('A22 data'!$V$25="","...",'A22 data'!$V$25/1000)</f>
        <v/>
      </c>
      <c r="C24" s="8">
        <f>IFERROR(IF('A22 data'!$D$25="","...",'A22 data'!$D$25/'A22 data'!$D$20*100),"...")</f>
        <v/>
      </c>
      <c r="D24" s="8">
        <f>IFERROR(IF('A22 data'!$I$25="","...",'A22 data'!$I$25/'A22 data'!$I$20*100),"...")</f>
        <v/>
      </c>
      <c r="E24" s="8">
        <f>IFERROR(IF('A22 data'!$N$25="","...",'A22 data'!$N$25/'A22 data'!$N$20*100),"...")</f>
        <v/>
      </c>
      <c r="F24" s="8">
        <f>IFERROR(IF('A22 data'!$V$25="","...",'A22 data'!$V$25/'A22 data'!$V$20*100),"...")</f>
        <v/>
      </c>
      <c r="G24" s="7">
        <f>IF(OR('A22 data'!$V$25="",'A22 data'!$N$25=""),"...",IFERROR((('A22 data'!$V$25/'A22 data'!$N$25)^(1/8)-1)*100,"..."))</f>
        <v/>
      </c>
      <c r="H24" s="7">
        <f>IF(OR('A22 data'!$T$25="",'A22 data'!$S$25=""),"...",IFERROR(('A22 data'!$T$25/'A22 data'!$S$25-1)*100,"..."))</f>
        <v/>
      </c>
      <c r="I24" s="7">
        <f>IF(OR('A22 data'!$U$25="",'A22 data'!$T$25=""),"...",IFERROR(('A22 data'!$U$25/'A22 data'!$T$25-1)*100,"..."))</f>
        <v/>
      </c>
      <c r="J24" s="7">
        <f>IF(OR('A22 data'!$V$25="",'A22 data'!$U$25=""),"...",IFERROR(('A22 data'!$V$25/'A22 data'!$U$25-1)*100,"..."))</f>
        <v/>
      </c>
    </row>
    <row r="25">
      <c r="A25" s="6" t="inlineStr">
        <is>
          <t>Japan</t>
        </is>
      </c>
      <c r="B25" s="7">
        <f>IF('A22 data'!$V$26="","...",'A22 data'!$V$26/1000)</f>
        <v/>
      </c>
      <c r="C25" s="8">
        <f>IFERROR(IF('A22 data'!$D$26="","...",'A22 data'!$D$26/'A22 data'!$D$20*100),"...")</f>
        <v/>
      </c>
      <c r="D25" s="8">
        <f>IFERROR(IF('A22 data'!$I$26="","...",'A22 data'!$I$26/'A22 data'!$I$20*100),"...")</f>
        <v/>
      </c>
      <c r="E25" s="8">
        <f>IFERROR(IF('A22 data'!$N$26="","...",'A22 data'!$N$26/'A22 data'!$N$20*100),"...")</f>
        <v/>
      </c>
      <c r="F25" s="8">
        <f>IFERROR(IF('A22 data'!$V$26="","...",'A22 data'!$V$26/'A22 data'!$V$20*100),"...")</f>
        <v/>
      </c>
      <c r="G25" s="7">
        <f>IF(OR('A22 data'!$V$26="",'A22 data'!$N$26=""),"...",IFERROR((('A22 data'!$V$26/'A22 data'!$N$26)^(1/8)-1)*100,"..."))</f>
        <v/>
      </c>
      <c r="H25" s="7">
        <f>IF(OR('A22 data'!$T$26="",'A22 data'!$S$26=""),"...",IFERROR(('A22 data'!$T$26/'A22 data'!$S$26-1)*100,"..."))</f>
        <v/>
      </c>
      <c r="I25" s="7">
        <f>IF(OR('A22 data'!$U$26="",'A22 data'!$T$26=""),"...",IFERROR(('A22 data'!$U$26/'A22 data'!$T$26-1)*100,"..."))</f>
        <v/>
      </c>
      <c r="J25" s="7">
        <f>IF(OR('A22 data'!$V$26="",'A22 data'!$U$26=""),"...",IFERROR(('A22 data'!$V$26/'A22 data'!$U$26-1)*100,"..."))</f>
        <v/>
      </c>
    </row>
    <row r="26">
      <c r="A26" s="6" t="inlineStr">
        <is>
          <t>Canada</t>
        </is>
      </c>
      <c r="B26" s="7">
        <f>IF('A22 data'!$V$27="","...",'A22 data'!$V$27/1000)</f>
        <v/>
      </c>
      <c r="C26" s="8">
        <f>IFERROR(IF('A22 data'!$D$27="","...",'A22 data'!$D$27/'A22 data'!$D$20*100),"...")</f>
        <v/>
      </c>
      <c r="D26" s="8">
        <f>IFERROR(IF('A22 data'!$I$27="","...",'A22 data'!$I$27/'A22 data'!$I$20*100),"...")</f>
        <v/>
      </c>
      <c r="E26" s="8">
        <f>IFERROR(IF('A22 data'!$N$27="","...",'A22 data'!$N$27/'A22 data'!$N$20*100),"...")</f>
        <v/>
      </c>
      <c r="F26" s="8">
        <f>IFERROR(IF('A22 data'!$V$27="","...",'A22 data'!$V$27/'A22 data'!$V$20*100),"...")</f>
        <v/>
      </c>
      <c r="G26" s="7">
        <f>IF(OR('A22 data'!$V$27="",'A22 data'!$N$27=""),"...",IFERROR((('A22 data'!$V$27/'A22 data'!$N$27)^(1/8)-1)*100,"..."))</f>
        <v/>
      </c>
      <c r="H26" s="7">
        <f>IF(OR('A22 data'!$T$27="",'A22 data'!$S$27=""),"...",IFERROR(('A22 data'!$T$27/'A22 data'!$S$27-1)*100,"..."))</f>
        <v/>
      </c>
      <c r="I26" s="7">
        <f>IF(OR('A22 data'!$U$27="",'A22 data'!$T$27=""),"...",IFERROR(('A22 data'!$U$27/'A22 data'!$T$27-1)*100,"..."))</f>
        <v/>
      </c>
      <c r="J26" s="7">
        <f>IF(OR('A22 data'!$V$27="",'A22 data'!$U$27=""),"...",IFERROR(('A22 data'!$V$27/'A22 data'!$U$27-1)*100,"..."))</f>
        <v/>
      </c>
    </row>
    <row r="27">
      <c r="A27" s="6" t="inlineStr">
        <is>
          <t>Mexico</t>
        </is>
      </c>
      <c r="B27" s="7">
        <f>IF('A22 data'!$V$28="","...",'A22 data'!$V$28/1000)</f>
        <v/>
      </c>
      <c r="C27" s="8">
        <f>IFERROR(IF('A22 data'!$D$28="","...",'A22 data'!$D$28/'A22 data'!$D$20*100),"...")</f>
        <v/>
      </c>
      <c r="D27" s="8">
        <f>IFERROR(IF('A22 data'!$I$28="","...",'A22 data'!$I$28/'A22 data'!$I$20*100),"...")</f>
        <v/>
      </c>
      <c r="E27" s="8">
        <f>IFERROR(IF('A22 data'!$N$28="","...",'A22 data'!$N$28/'A22 data'!$N$20*100),"...")</f>
        <v/>
      </c>
      <c r="F27" s="8">
        <f>IFERROR(IF('A22 data'!$V$28="","...",'A22 data'!$V$28/'A22 data'!$V$20*100),"...")</f>
        <v/>
      </c>
      <c r="G27" s="7">
        <f>IF(OR('A22 data'!$V$28="",'A22 data'!$N$28=""),"...",IFERROR((('A22 data'!$V$28/'A22 data'!$N$28)^(1/8)-1)*100,"..."))</f>
        <v/>
      </c>
      <c r="H27" s="7">
        <f>IF(OR('A22 data'!$T$28="",'A22 data'!$S$28=""),"...",IFERROR(('A22 data'!$T$28/'A22 data'!$S$28-1)*100,"..."))</f>
        <v/>
      </c>
      <c r="I27" s="7">
        <f>IF(OR('A22 data'!$U$28="",'A22 data'!$T$28=""),"...",IFERROR(('A22 data'!$U$28/'A22 data'!$T$28-1)*100,"..."))</f>
        <v/>
      </c>
      <c r="J27" s="7">
        <f>IF(OR('A22 data'!$V$28="",'A22 data'!$U$28=""),"...",IFERROR(('A22 data'!$V$28/'A22 data'!$U$28-1)*100,"..."))</f>
        <v/>
      </c>
    </row>
    <row r="28">
      <c r="A28" s="6" t="inlineStr">
        <is>
          <t>Poland (1)</t>
        </is>
      </c>
      <c r="B28" s="7">
        <f>IF('A22 data'!$V$29="","...",'A22 data'!$V$29/1000)</f>
        <v/>
      </c>
      <c r="C28" s="8">
        <f>IFERROR(IF('A22 data'!$D$29="","...",'A22 data'!$D$29/'A22 data'!$D$20*100),"...")</f>
        <v/>
      </c>
      <c r="D28" s="8">
        <f>IFERROR(IF('A22 data'!$I$29="","...",'A22 data'!$I$29/'A22 data'!$I$20*100),"...")</f>
        <v/>
      </c>
      <c r="E28" s="8">
        <f>IFERROR(IF('A22 data'!$N$29="","...",'A22 data'!$N$29/'A22 data'!$N$20*100),"...")</f>
        <v/>
      </c>
      <c r="F28" s="8">
        <f>IFERROR(IF('A22 data'!$V$29="","...",'A22 data'!$V$29/'A22 data'!$V$20*100),"...")</f>
        <v/>
      </c>
      <c r="G28" s="7">
        <f>IF(OR('A22 data'!$V$29="",'A22 data'!$N$29=""),"...",IFERROR((('A22 data'!$V$29/'A22 data'!$N$29)^(1/8)-1)*100,"..."))</f>
        <v/>
      </c>
      <c r="H28" s="7">
        <f>IF(OR('A22 data'!$T$29="",'A22 data'!$S$29=""),"...",IFERROR(('A22 data'!$T$29/'A22 data'!$S$29-1)*100,"..."))</f>
        <v/>
      </c>
      <c r="I28" s="7">
        <f>IF(OR('A22 data'!$U$29="",'A22 data'!$T$29=""),"...",IFERROR(('A22 data'!$U$29/'A22 data'!$T$29-1)*100,"..."))</f>
        <v/>
      </c>
      <c r="J28" s="7">
        <f>IF(OR('A22 data'!$V$29="",'A22 data'!$U$29=""),"...",IFERROR(('A22 data'!$V$29/'A22 data'!$U$29-1)*100,"..."))</f>
        <v/>
      </c>
    </row>
    <row r="29">
      <c r="A29" s="6" t="inlineStr">
        <is>
          <t>Türkiye</t>
        </is>
      </c>
      <c r="B29" s="7">
        <f>IF('A22 data'!$V$30="","...",'A22 data'!$V$30/1000)</f>
        <v/>
      </c>
      <c r="C29" s="8">
        <f>IFERROR(IF('A22 data'!$D$30="","...",'A22 data'!$D$30/'A22 data'!$D$20*100),"...")</f>
        <v/>
      </c>
      <c r="D29" s="8">
        <f>IFERROR(IF('A22 data'!$I$30="","...",'A22 data'!$I$30/'A22 data'!$I$20*100),"...")</f>
        <v/>
      </c>
      <c r="E29" s="8">
        <f>IFERROR(IF('A22 data'!$N$30="","...",'A22 data'!$N$30/'A22 data'!$N$20*100),"...")</f>
        <v/>
      </c>
      <c r="F29" s="8">
        <f>IFERROR(IF('A22 data'!$V$30="","...",'A22 data'!$V$30/'A22 data'!$V$20*100),"...")</f>
        <v/>
      </c>
      <c r="G29" s="7">
        <f>IF(OR('A22 data'!$V$30="",'A22 data'!$N$30=""),"...",IFERROR((('A22 data'!$V$30/'A22 data'!$N$30)^(1/8)-1)*100,"..."))</f>
        <v/>
      </c>
      <c r="H29" s="7">
        <f>IF(OR('A22 data'!$T$30="",'A22 data'!$S$30=""),"...",IFERROR(('A22 data'!$T$30/'A22 data'!$S$30-1)*100,"..."))</f>
        <v/>
      </c>
      <c r="I29" s="7">
        <f>IF(OR('A22 data'!$U$30="",'A22 data'!$T$30=""),"...",IFERROR(('A22 data'!$U$30/'A22 data'!$T$30-1)*100,"..."))</f>
        <v/>
      </c>
      <c r="J29" s="7">
        <f>IF(OR('A22 data'!$V$30="",'A22 data'!$U$30=""),"...",IFERROR(('A22 data'!$V$30/'A22 data'!$U$30-1)*100,"..."))</f>
        <v/>
      </c>
    </row>
    <row r="30">
      <c r="A30" s="6" t="inlineStr">
        <is>
          <t>Korea, Republic of</t>
        </is>
      </c>
      <c r="B30" s="7">
        <f>IF('A22 data'!$V$31="","...",'A22 data'!$V$31/1000)</f>
        <v/>
      </c>
      <c r="C30" s="8">
        <f>IFERROR(IF('A22 data'!$D$31="","...",'A22 data'!$D$31/'A22 data'!$D$20*100),"...")</f>
        <v/>
      </c>
      <c r="D30" s="8">
        <f>IFERROR(IF('A22 data'!$I$31="","...",'A22 data'!$I$31/'A22 data'!$I$20*100),"...")</f>
        <v/>
      </c>
      <c r="E30" s="8">
        <f>IFERROR(IF('A22 data'!$N$31="","...",'A22 data'!$N$31/'A22 data'!$N$20*100),"...")</f>
        <v/>
      </c>
      <c r="F30" s="8">
        <f>IFERROR(IF('A22 data'!$V$31="","...",'A22 data'!$V$31/'A22 data'!$V$20*100),"...")</f>
        <v/>
      </c>
      <c r="G30" s="7">
        <f>IF(OR('A22 data'!$V$31="",'A22 data'!$N$31=""),"...",IFERROR((('A22 data'!$V$31/'A22 data'!$N$31)^(1/8)-1)*100,"..."))</f>
        <v/>
      </c>
      <c r="H30" s="7">
        <f>IF(OR('A22 data'!$T$31="",'A22 data'!$S$31=""),"...",IFERROR(('A22 data'!$T$31/'A22 data'!$S$31-1)*100,"..."))</f>
        <v/>
      </c>
      <c r="I30" s="7">
        <f>IF(OR('A22 data'!$U$31="",'A22 data'!$T$31=""),"...",IFERROR(('A22 data'!$U$31/'A22 data'!$T$31-1)*100,"..."))</f>
        <v/>
      </c>
      <c r="J30" s="7">
        <f>IF(OR('A22 data'!$V$31="",'A22 data'!$U$31=""),"...",IFERROR(('A22 data'!$V$31/'A22 data'!$U$31-1)*100,"..."))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Break in series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8">
      <c r="A38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9">
      <c r="A39" s="2" t="inlineStr">
        <is>
          <t>Economies ranked in 1998: 114 exporters, 124 importers.</t>
        </is>
      </c>
    </row>
    <row r="40">
      <c r="A40" s="2" t="inlineStr">
        <is>
          <t>"Above 10" is the sum of the ten ranked economies. "..." means not available.</t>
        </is>
      </c>
    </row>
    <row r="41">
      <c r="A41" s="2" t="inlineStr">
        <is>
          <t>WTO publishes no world total for textiles exports in 1985, so the shares for that year show "...".</t>
        </is>
      </c>
    </row>
    <row r="42">
      <c r="A42" s="2" t="inlineStr">
        <is>
          <t>Shares are of world textiles exports or imports. 1990-98 is the compound annual rate of change.</t>
        </is>
      </c>
    </row>
    <row r="43">
      <c r="A43" s="2" t="inlineStr">
        <is>
          <t>Figures for every year are as WTO published them on 2026-09-29; WTO revises past figures, so they can differ from the printed review.</t>
        </is>
      </c>
    </row>
    <row r="44">
      <c r="A44" s="2" t="inlineStr">
        <is>
          <t>Source: WTO Timeseries, indicators ITS_MTV_AX and ITS_MTV_AM, product MATE (SITC 65), via WTO Timeseries API v1 (api.wto.org).</t>
        </is>
      </c>
    </row>
    <row r="45">
      <c r="A45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1999 edition (trade data for 1998)</t>
        </is>
      </c>
    </row>
    <row r="2">
      <c r="A2" s="1" t="inlineStr">
        <is>
          <t>Top 10 exporters and importers of clothing, 1998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1998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1998 (%)</t>
        </is>
      </c>
      <c r="G5" s="3" t="inlineStr">
        <is>
          <t>Change 1990-98 (% p.a.)</t>
        </is>
      </c>
      <c r="H5" s="3" t="inlineStr">
        <is>
          <t>Change 1996 (%)</t>
        </is>
      </c>
      <c r="I5" s="3" t="inlineStr">
        <is>
          <t>Change 1997 (%)</t>
        </is>
      </c>
      <c r="J5" s="3" t="inlineStr">
        <is>
          <t>Change 1998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IF('A23 data'!$V$5="","...",'A23 data'!$V$5/1000)</f>
        <v/>
      </c>
      <c r="C7" s="8">
        <f>IFERROR(IF('A23 data'!$D$5="","...",'A23 data'!$D$5/'A23 data'!$D$4*100),"...")</f>
        <v/>
      </c>
      <c r="D7" s="8">
        <f>IFERROR(IF('A23 data'!$I$5="","...",'A23 data'!$I$5/'A23 data'!$I$4*100),"...")</f>
        <v/>
      </c>
      <c r="E7" s="8">
        <f>IFERROR(IF('A23 data'!$N$5="","...",'A23 data'!$N$5/'A23 data'!$N$4*100),"...")</f>
        <v/>
      </c>
      <c r="F7" s="8">
        <f>IFERROR(IF('A23 data'!$V$5="","...",'A23 data'!$V$5/'A23 data'!$V$4*100),"...")</f>
        <v/>
      </c>
      <c r="G7" s="7">
        <f>IF(OR('A23 data'!$V$19="",'A23 data'!$N$19=""),"...",IFERROR((('A23 data'!$V$19/'A23 data'!$N$19)^(1/8)-1)*100,"..."))</f>
        <v/>
      </c>
      <c r="H7" s="7">
        <f>IF(OR('A23 data'!$T$16="",'A23 data'!$S$16=""),"...",IFERROR(('A23 data'!$T$16/'A23 data'!$S$16-1)*100,"..."))</f>
        <v/>
      </c>
      <c r="I7" s="7">
        <f>IF(OR('A23 data'!$U$17="",'A23 data'!$T$17=""),"...",IFERROR(('A23 data'!$U$17/'A23 data'!$T$17-1)*100,"..."))</f>
        <v/>
      </c>
      <c r="J7" s="7">
        <f>IF(OR('A23 data'!$V$18="",'A23 data'!$U$18=""),"...",IFERROR(('A23 data'!$V$18/'A23 data'!$U$18-1)*100,"..."))</f>
        <v/>
      </c>
    </row>
    <row r="8">
      <c r="A8" s="9" t="inlineStr">
        <is>
          <t>Extra-EU</t>
        </is>
      </c>
      <c r="B8" s="7">
        <f>IF('A23 data'!$V$6="","...",'A23 data'!$V$6/1000)</f>
        <v/>
      </c>
      <c r="C8" s="8">
        <f>IFERROR(IF('A23 data'!$D$6="","...",'A23 data'!$D$6/'A23 data'!$D$4*100),"...")</f>
        <v/>
      </c>
      <c r="D8" s="8">
        <f>IFERROR(IF('A23 data'!$I$6="","...",'A23 data'!$I$6/'A23 data'!$I$4*100),"...")</f>
        <v/>
      </c>
      <c r="E8" s="8">
        <f>IFERROR(IF('A23 data'!$N$6="","...",'A23 data'!$N$6/'A23 data'!$N$4*100),"...")</f>
        <v/>
      </c>
      <c r="F8" s="8">
        <f>IFERROR(IF('A23 data'!$V$6="","...",'A23 data'!$V$6/'A23 data'!$V$4*100),"...")</f>
        <v/>
      </c>
      <c r="G8" s="7">
        <f>IF(OR('A23 data'!$V$6="",'A23 data'!$N$6=""),"...",IFERROR((('A23 data'!$V$6/'A23 data'!$N$6)^(1/8)-1)*100,"..."))</f>
        <v/>
      </c>
      <c r="H8" s="7">
        <f>IF(OR('A23 data'!$T$6="",'A23 data'!$S$6=""),"...",IFERROR(('A23 data'!$T$6/'A23 data'!$S$6-1)*100,"..."))</f>
        <v/>
      </c>
      <c r="I8" s="7">
        <f>IF(OR('A23 data'!$U$6="",'A23 data'!$T$6=""),"...",IFERROR(('A23 data'!$U$6/'A23 data'!$T$6-1)*100,"..."))</f>
        <v/>
      </c>
      <c r="J8" s="7">
        <f>IF(OR('A23 data'!$V$6="",'A23 data'!$U$6=""),"...",IFERROR(('A23 data'!$V$6/'A23 data'!$U$6-1)*100,"..."))</f>
        <v/>
      </c>
    </row>
    <row r="9">
      <c r="A9" s="6" t="inlineStr">
        <is>
          <t>China</t>
        </is>
      </c>
      <c r="B9" s="7">
        <f>IF('A23 data'!$V$7="","...",'A23 data'!$V$7/1000)</f>
        <v/>
      </c>
      <c r="C9" s="8">
        <f>IFERROR(IF('A23 data'!$D$7="","...",'A23 data'!$D$7/'A23 data'!$D$4*100),"...")</f>
        <v/>
      </c>
      <c r="D9" s="8">
        <f>IFERROR(IF('A23 data'!$I$7="","...",'A23 data'!$I$7/'A23 data'!$I$4*100),"...")</f>
        <v/>
      </c>
      <c r="E9" s="8">
        <f>IFERROR(IF('A23 data'!$N$7="","...",'A23 data'!$N$7/'A23 data'!$N$4*100),"...")</f>
        <v/>
      </c>
      <c r="F9" s="8">
        <f>IFERROR(IF('A23 data'!$V$7="","...",'A23 data'!$V$7/'A23 data'!$V$4*100),"...")</f>
        <v/>
      </c>
      <c r="G9" s="7">
        <f>IF(OR('A23 data'!$V$7="",'A23 data'!$N$7=""),"...",IFERROR((('A23 data'!$V$7/'A23 data'!$N$7)^(1/8)-1)*100,"..."))</f>
        <v/>
      </c>
      <c r="H9" s="7">
        <f>IF(OR('A23 data'!$T$7="",'A23 data'!$S$7=""),"...",IFERROR(('A23 data'!$T$7/'A23 data'!$S$7-1)*100,"..."))</f>
        <v/>
      </c>
      <c r="I9" s="7">
        <f>IF(OR('A23 data'!$U$7="",'A23 data'!$T$7=""),"...",IFERROR(('A23 data'!$U$7/'A23 data'!$T$7-1)*100,"..."))</f>
        <v/>
      </c>
      <c r="J9" s="7">
        <f>IF(OR('A23 data'!$V$7="",'A23 data'!$U$7=""),"...",IFERROR(('A23 data'!$V$7/'A23 data'!$U$7-1)*100,"..."))</f>
        <v/>
      </c>
    </row>
    <row r="10">
      <c r="A10" s="6" t="inlineStr">
        <is>
          <t>Hong Kong, China</t>
        </is>
      </c>
      <c r="B10" s="7">
        <f>IF('A23 data'!$V$8="","...",'A23 data'!$V$8/1000)</f>
        <v/>
      </c>
      <c r="C10" s="8">
        <f>IFERROR(IF('A23 data'!$D$8="","...",'A23 data'!$D$8/'A23 data'!$D$4*100),"...")</f>
        <v/>
      </c>
      <c r="D10" s="8">
        <f>IFERROR(IF('A23 data'!$I$8="","...",'A23 data'!$I$8/'A23 data'!$I$4*100),"...")</f>
        <v/>
      </c>
      <c r="E10" s="8">
        <f>IFERROR(IF('A23 data'!$N$8="","...",'A23 data'!$N$8/'A23 data'!$N$4*100),"...")</f>
        <v/>
      </c>
      <c r="F10" s="8">
        <f>IFERROR(IF('A23 data'!$V$8="","...",'A23 data'!$V$8/'A23 data'!$V$4*100),"...")</f>
        <v/>
      </c>
      <c r="G10" s="7">
        <f>IF(OR('A23 data'!$V$8="",'A23 data'!$N$8=""),"...",IFERROR((('A23 data'!$V$8/'A23 data'!$N$8)^(1/8)-1)*100,"..."))</f>
        <v/>
      </c>
      <c r="H10" s="7">
        <f>IF(OR('A23 data'!$T$8="",'A23 data'!$S$8=""),"...",IFERROR(('A23 data'!$T$8/'A23 data'!$S$8-1)*100,"..."))</f>
        <v/>
      </c>
      <c r="I10" s="7">
        <f>IF(OR('A23 data'!$U$8="",'A23 data'!$T$8=""),"...",IFERROR(('A23 data'!$U$8/'A23 data'!$T$8-1)*100,"..."))</f>
        <v/>
      </c>
      <c r="J10" s="7">
        <f>IF(OR('A23 data'!$V$8="",'A23 data'!$U$8=""),"...",IFERROR(('A23 data'!$V$8/'A23 data'!$U$8-1)*100,"..."))</f>
        <v/>
      </c>
    </row>
    <row r="11">
      <c r="A11" s="6" t="inlineStr">
        <is>
          <t>United States of America</t>
        </is>
      </c>
      <c r="B11" s="7">
        <f>IF('A23 data'!$V$9="","...",'A23 data'!$V$9/1000)</f>
        <v/>
      </c>
      <c r="C11" s="8">
        <f>IFERROR(IF('A23 data'!$D$9="","...",'A23 data'!$D$9/'A23 data'!$D$4*100),"...")</f>
        <v/>
      </c>
      <c r="D11" s="8">
        <f>IFERROR(IF('A23 data'!$I$9="","...",'A23 data'!$I$9/'A23 data'!$I$4*100),"...")</f>
        <v/>
      </c>
      <c r="E11" s="8">
        <f>IFERROR(IF('A23 data'!$N$9="","...",'A23 data'!$N$9/'A23 data'!$N$4*100),"...")</f>
        <v/>
      </c>
      <c r="F11" s="8">
        <f>IFERROR(IF('A23 data'!$V$9="","...",'A23 data'!$V$9/'A23 data'!$V$4*100),"...")</f>
        <v/>
      </c>
      <c r="G11" s="7">
        <f>IF(OR('A23 data'!$V$9="",'A23 data'!$N$9=""),"...",IFERROR((('A23 data'!$V$9/'A23 data'!$N$9)^(1/8)-1)*100,"..."))</f>
        <v/>
      </c>
      <c r="H11" s="7">
        <f>IF(OR('A23 data'!$T$9="",'A23 data'!$S$9=""),"...",IFERROR(('A23 data'!$T$9/'A23 data'!$S$9-1)*100,"..."))</f>
        <v/>
      </c>
      <c r="I11" s="7">
        <f>IF(OR('A23 data'!$U$9="",'A23 data'!$T$9=""),"...",IFERROR(('A23 data'!$U$9/'A23 data'!$T$9-1)*100,"..."))</f>
        <v/>
      </c>
      <c r="J11" s="7">
        <f>IF(OR('A23 data'!$V$9="",'A23 data'!$U$9=""),"...",IFERROR(('A23 data'!$V$9/'A23 data'!$U$9-1)*100,"..."))</f>
        <v/>
      </c>
    </row>
    <row r="12">
      <c r="A12" s="6" t="inlineStr">
        <is>
          <t>Türkiye</t>
        </is>
      </c>
      <c r="B12" s="7">
        <f>IF('A23 data'!$V$10="","...",'A23 data'!$V$10/1000)</f>
        <v/>
      </c>
      <c r="C12" s="8">
        <f>IFERROR(IF('A23 data'!$D$10="","...",'A23 data'!$D$10/'A23 data'!$D$4*100),"...")</f>
        <v/>
      </c>
      <c r="D12" s="8">
        <f>IFERROR(IF('A23 data'!$I$10="","...",'A23 data'!$I$10/'A23 data'!$I$4*100),"...")</f>
        <v/>
      </c>
      <c r="E12" s="8">
        <f>IFERROR(IF('A23 data'!$N$10="","...",'A23 data'!$N$10/'A23 data'!$N$4*100),"...")</f>
        <v/>
      </c>
      <c r="F12" s="8">
        <f>IFERROR(IF('A23 data'!$V$10="","...",'A23 data'!$V$10/'A23 data'!$V$4*100),"...")</f>
        <v/>
      </c>
      <c r="G12" s="7">
        <f>IF(OR('A23 data'!$V$10="",'A23 data'!$N$10=""),"...",IFERROR((('A23 data'!$V$10/'A23 data'!$N$10)^(1/8)-1)*100,"..."))</f>
        <v/>
      </c>
      <c r="H12" s="7">
        <f>IF(OR('A23 data'!$T$10="",'A23 data'!$S$10=""),"...",IFERROR(('A23 data'!$T$10/'A23 data'!$S$10-1)*100,"..."))</f>
        <v/>
      </c>
      <c r="I12" s="7">
        <f>IF(OR('A23 data'!$U$10="",'A23 data'!$T$10=""),"...",IFERROR(('A23 data'!$U$10/'A23 data'!$T$10-1)*100,"..."))</f>
        <v/>
      </c>
      <c r="J12" s="7">
        <f>IF(OR('A23 data'!$V$10="",'A23 data'!$U$10=""),"...",IFERROR(('A23 data'!$V$10/'A23 data'!$U$10-1)*100,"..."))</f>
        <v/>
      </c>
    </row>
    <row r="13">
      <c r="A13" s="6" t="inlineStr">
        <is>
          <t>Mexico</t>
        </is>
      </c>
      <c r="B13" s="7">
        <f>IF('A23 data'!$V$11="","...",'A23 data'!$V$11/1000)</f>
        <v/>
      </c>
      <c r="C13" s="8">
        <f>IFERROR(IF('A23 data'!$D$11="","...",'A23 data'!$D$11/'A23 data'!$D$4*100),"...")</f>
        <v/>
      </c>
      <c r="D13" s="8">
        <f>IFERROR(IF('A23 data'!$I$11="","...",'A23 data'!$I$11/'A23 data'!$I$4*100),"...")</f>
        <v/>
      </c>
      <c r="E13" s="8">
        <f>IFERROR(IF('A23 data'!$N$11="","...",'A23 data'!$N$11/'A23 data'!$N$4*100),"...")</f>
        <v/>
      </c>
      <c r="F13" s="8">
        <f>IFERROR(IF('A23 data'!$V$11="","...",'A23 data'!$V$11/'A23 data'!$V$4*100),"...")</f>
        <v/>
      </c>
      <c r="G13" s="7">
        <f>IF(OR('A23 data'!$V$11="",'A23 data'!$N$11=""),"...",IFERROR((('A23 data'!$V$11/'A23 data'!$N$11)^(1/8)-1)*100,"..."))</f>
        <v/>
      </c>
      <c r="H13" s="7">
        <f>IF(OR('A23 data'!$T$11="",'A23 data'!$S$11=""),"...",IFERROR(('A23 data'!$T$11/'A23 data'!$S$11-1)*100,"..."))</f>
        <v/>
      </c>
      <c r="I13" s="7">
        <f>IF(OR('A23 data'!$U$11="",'A23 data'!$T$11=""),"...",IFERROR(('A23 data'!$U$11/'A23 data'!$T$11-1)*100,"..."))</f>
        <v/>
      </c>
      <c r="J13" s="7">
        <f>IF(OR('A23 data'!$V$11="",'A23 data'!$U$11=""),"...",IFERROR(('A23 data'!$V$11/'A23 data'!$U$11-1)*100,"..."))</f>
        <v/>
      </c>
    </row>
    <row r="14">
      <c r="A14" s="6" t="inlineStr">
        <is>
          <t>India</t>
        </is>
      </c>
      <c r="B14" s="7">
        <f>IF('A23 data'!$V$12="","...",'A23 data'!$V$12/1000)</f>
        <v/>
      </c>
      <c r="C14" s="8">
        <f>IFERROR(IF('A23 data'!$D$12="","...",'A23 data'!$D$12/'A23 data'!$D$4*100),"...")</f>
        <v/>
      </c>
      <c r="D14" s="8">
        <f>IFERROR(IF('A23 data'!$I$12="","...",'A23 data'!$I$12/'A23 data'!$I$4*100),"...")</f>
        <v/>
      </c>
      <c r="E14" s="8">
        <f>IFERROR(IF('A23 data'!$N$12="","...",'A23 data'!$N$12/'A23 data'!$N$4*100),"...")</f>
        <v/>
      </c>
      <c r="F14" s="8">
        <f>IFERROR(IF('A23 data'!$V$12="","...",'A23 data'!$V$12/'A23 data'!$V$4*100),"...")</f>
        <v/>
      </c>
      <c r="G14" s="7">
        <f>IF(OR('A23 data'!$V$12="",'A23 data'!$N$12=""),"...",IFERROR((('A23 data'!$V$12/'A23 data'!$N$12)^(1/8)-1)*100,"..."))</f>
        <v/>
      </c>
      <c r="H14" s="7">
        <f>IF(OR('A23 data'!$T$12="",'A23 data'!$S$12=""),"...",IFERROR(('A23 data'!$T$12/'A23 data'!$S$12-1)*100,"..."))</f>
        <v/>
      </c>
      <c r="I14" s="7">
        <f>IF(OR('A23 data'!$U$12="",'A23 data'!$T$12=""),"...",IFERROR(('A23 data'!$U$12/'A23 data'!$T$12-1)*100,"..."))</f>
        <v/>
      </c>
      <c r="J14" s="7">
        <f>IF(OR('A23 data'!$V$12="",'A23 data'!$U$12=""),"...",IFERROR(('A23 data'!$V$12/'A23 data'!$U$12-1)*100,"..."))</f>
        <v/>
      </c>
    </row>
    <row r="15">
      <c r="A15" s="6" t="inlineStr">
        <is>
          <t>Korea, Republic of</t>
        </is>
      </c>
      <c r="B15" s="7">
        <f>IF('A23 data'!$V$13="","...",'A23 data'!$V$13/1000)</f>
        <v/>
      </c>
      <c r="C15" s="8">
        <f>IFERROR(IF('A23 data'!$D$13="","...",'A23 data'!$D$13/'A23 data'!$D$4*100),"...")</f>
        <v/>
      </c>
      <c r="D15" s="8">
        <f>IFERROR(IF('A23 data'!$I$13="","...",'A23 data'!$I$13/'A23 data'!$I$4*100),"...")</f>
        <v/>
      </c>
      <c r="E15" s="8">
        <f>IFERROR(IF('A23 data'!$N$13="","...",'A23 data'!$N$13/'A23 data'!$N$4*100),"...")</f>
        <v/>
      </c>
      <c r="F15" s="8">
        <f>IFERROR(IF('A23 data'!$V$13="","...",'A23 data'!$V$13/'A23 data'!$V$4*100),"...")</f>
        <v/>
      </c>
      <c r="G15" s="7">
        <f>IF(OR('A23 data'!$V$13="",'A23 data'!$N$13=""),"...",IFERROR((('A23 data'!$V$13/'A23 data'!$N$13)^(1/8)-1)*100,"..."))</f>
        <v/>
      </c>
      <c r="H15" s="7">
        <f>IF(OR('A23 data'!$T$13="",'A23 data'!$S$13=""),"...",IFERROR(('A23 data'!$T$13/'A23 data'!$S$13-1)*100,"..."))</f>
        <v/>
      </c>
      <c r="I15" s="7">
        <f>IF(OR('A23 data'!$U$13="",'A23 data'!$T$13=""),"...",IFERROR(('A23 data'!$U$13/'A23 data'!$T$13-1)*100,"..."))</f>
        <v/>
      </c>
      <c r="J15" s="7">
        <f>IF(OR('A23 data'!$V$13="",'A23 data'!$U$13=""),"...",IFERROR(('A23 data'!$V$13/'A23 data'!$U$13-1)*100,"..."))</f>
        <v/>
      </c>
    </row>
    <row r="16">
      <c r="A16" s="6" t="inlineStr">
        <is>
          <t>Bangladesh</t>
        </is>
      </c>
      <c r="B16" s="7">
        <f>IF('A23 data'!$V$14="","...",'A23 data'!$V$14/1000)</f>
        <v/>
      </c>
      <c r="C16" s="8">
        <f>IFERROR(IF('A23 data'!$D$14="","...",'A23 data'!$D$14/'A23 data'!$D$4*100),"...")</f>
        <v/>
      </c>
      <c r="D16" s="8">
        <f>IFERROR(IF('A23 data'!$I$14="","...",'A23 data'!$I$14/'A23 data'!$I$4*100),"...")</f>
        <v/>
      </c>
      <c r="E16" s="8">
        <f>IFERROR(IF('A23 data'!$N$14="","...",'A23 data'!$N$14/'A23 data'!$N$4*100),"...")</f>
        <v/>
      </c>
      <c r="F16" s="8">
        <f>IFERROR(IF('A23 data'!$V$14="","...",'A23 data'!$V$14/'A23 data'!$V$4*100),"...")</f>
        <v/>
      </c>
      <c r="G16" s="7">
        <f>IF(OR('A23 data'!$V$14="",'A23 data'!$N$14=""),"...",IFERROR((('A23 data'!$V$14/'A23 data'!$N$14)^(1/8)-1)*100,"..."))</f>
        <v/>
      </c>
      <c r="H16" s="7">
        <f>IF(OR('A23 data'!$T$14="",'A23 data'!$S$14=""),"...",IFERROR(('A23 data'!$T$14/'A23 data'!$S$14-1)*100,"..."))</f>
        <v/>
      </c>
      <c r="I16" s="7">
        <f>IF(OR('A23 data'!$U$14="",'A23 data'!$T$14=""),"...",IFERROR(('A23 data'!$U$14/'A23 data'!$T$14-1)*100,"..."))</f>
        <v/>
      </c>
      <c r="J16" s="7">
        <f>IF(OR('A23 data'!$V$14="",'A23 data'!$U$14=""),"...",IFERROR(('A23 data'!$V$14/'A23 data'!$U$14-1)*100,"..."))</f>
        <v/>
      </c>
    </row>
    <row r="17">
      <c r="A17" s="6" t="inlineStr">
        <is>
          <t>Thailand</t>
        </is>
      </c>
      <c r="B17" s="7">
        <f>IF('A23 data'!$V$15="","...",'A23 data'!$V$15/1000)</f>
        <v/>
      </c>
      <c r="C17" s="8">
        <f>IFERROR(IF('A23 data'!$D$15="","...",'A23 data'!$D$15/'A23 data'!$D$4*100),"...")</f>
        <v/>
      </c>
      <c r="D17" s="8">
        <f>IFERROR(IF('A23 data'!$I$15="","...",'A23 data'!$I$15/'A23 data'!$I$4*100),"...")</f>
        <v/>
      </c>
      <c r="E17" s="8">
        <f>IFERROR(IF('A23 data'!$N$15="","...",'A23 data'!$N$15/'A23 data'!$N$4*100),"...")</f>
        <v/>
      </c>
      <c r="F17" s="8">
        <f>IFERROR(IF('A23 data'!$V$15="","...",'A23 data'!$V$15/'A23 data'!$V$4*100),"...")</f>
        <v/>
      </c>
      <c r="G17" s="7">
        <f>IF(OR('A23 data'!$V$15="",'A23 data'!$N$15=""),"...",IFERROR((('A23 data'!$V$15/'A23 data'!$N$15)^(1/8)-1)*100,"..."))</f>
        <v/>
      </c>
      <c r="H17" s="7">
        <f>IF(OR('A23 data'!$T$15="",'A23 data'!$S$15=""),"...",IFERROR(('A23 data'!$T$15/'A23 data'!$S$15-1)*100,"..."))</f>
        <v/>
      </c>
      <c r="I17" s="7">
        <f>IF(OR('A23 data'!$U$15="",'A23 data'!$T$15=""),"...",IFERROR(('A23 data'!$U$15/'A23 data'!$T$15-1)*100,"..."))</f>
        <v/>
      </c>
      <c r="J17" s="7">
        <f>IF(OR('A23 data'!$V$15="",'A23 data'!$U$15=""),"...",IFERROR(('A23 data'!$V$15/'A23 data'!$U$15-1)*100,"..."))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IF('A23 data'!$V$21="","...",'A23 data'!$V$21/1000)</f>
        <v/>
      </c>
      <c r="C20" s="8">
        <f>IFERROR(IF('A23 data'!$D$21="","...",'A23 data'!$D$21/'A23 data'!$D$20*100),"...")</f>
        <v/>
      </c>
      <c r="D20" s="8">
        <f>IFERROR(IF('A23 data'!$I$21="","...",'A23 data'!$I$21/'A23 data'!$I$20*100),"...")</f>
        <v/>
      </c>
      <c r="E20" s="8">
        <f>IFERROR(IF('A23 data'!$N$21="","...",'A23 data'!$N$21/'A23 data'!$N$20*100),"...")</f>
        <v/>
      </c>
      <c r="F20" s="8">
        <f>IFERROR(IF('A23 data'!$V$21="","...",'A23 data'!$V$21/'A23 data'!$V$20*100),"...")</f>
        <v/>
      </c>
      <c r="G20" s="7">
        <f>IF(OR('A23 data'!$V$35="",'A23 data'!$N$35=""),"...",IFERROR((('A23 data'!$V$35/'A23 data'!$N$35)^(1/8)-1)*100,"..."))</f>
        <v/>
      </c>
      <c r="H20" s="7">
        <f>IF(OR('A23 data'!$T$32="",'A23 data'!$S$32=""),"...",IFERROR(('A23 data'!$T$32/'A23 data'!$S$32-1)*100,"..."))</f>
        <v/>
      </c>
      <c r="I20" s="7">
        <f>IF(OR('A23 data'!$U$33="",'A23 data'!$T$33=""),"...",IFERROR(('A23 data'!$U$33/'A23 data'!$T$33-1)*100,"..."))</f>
        <v/>
      </c>
      <c r="J20" s="7">
        <f>IF(OR('A23 data'!$V$34="",'A23 data'!$U$34=""),"...",IFERROR(('A23 data'!$V$34/'A23 data'!$U$34-1)*100,"..."))</f>
        <v/>
      </c>
    </row>
    <row r="21">
      <c r="A21" s="9" t="inlineStr">
        <is>
          <t>Extra-EU</t>
        </is>
      </c>
      <c r="B21" s="7">
        <f>IF('A23 data'!$V$22="","...",'A23 data'!$V$22/1000)</f>
        <v/>
      </c>
      <c r="C21" s="8">
        <f>IFERROR(IF('A23 data'!$D$22="","...",'A23 data'!$D$22/'A23 data'!$D$20*100),"...")</f>
        <v/>
      </c>
      <c r="D21" s="8">
        <f>IFERROR(IF('A23 data'!$I$22="","...",'A23 data'!$I$22/'A23 data'!$I$20*100),"...")</f>
        <v/>
      </c>
      <c r="E21" s="8">
        <f>IFERROR(IF('A23 data'!$N$22="","...",'A23 data'!$N$22/'A23 data'!$N$20*100),"...")</f>
        <v/>
      </c>
      <c r="F21" s="8">
        <f>IFERROR(IF('A23 data'!$V$22="","...",'A23 data'!$V$22/'A23 data'!$V$20*100),"...")</f>
        <v/>
      </c>
      <c r="G21" s="7">
        <f>IF(OR('A23 data'!$V$22="",'A23 data'!$N$22=""),"...",IFERROR((('A23 data'!$V$22/'A23 data'!$N$22)^(1/8)-1)*100,"..."))</f>
        <v/>
      </c>
      <c r="H21" s="7">
        <f>IF(OR('A23 data'!$T$22="",'A23 data'!$S$22=""),"...",IFERROR(('A23 data'!$T$22/'A23 data'!$S$22-1)*100,"..."))</f>
        <v/>
      </c>
      <c r="I21" s="7">
        <f>IF(OR('A23 data'!$U$22="",'A23 data'!$T$22=""),"...",IFERROR(('A23 data'!$U$22/'A23 data'!$T$22-1)*100,"..."))</f>
        <v/>
      </c>
      <c r="J21" s="7">
        <f>IF(OR('A23 data'!$V$22="",'A23 data'!$U$22=""),"...",IFERROR(('A23 data'!$V$22/'A23 data'!$U$22-1)*100,"..."))</f>
        <v/>
      </c>
    </row>
    <row r="22">
      <c r="A22" s="6" t="inlineStr">
        <is>
          <t>United States of America</t>
        </is>
      </c>
      <c r="B22" s="7">
        <f>IF('A23 data'!$V$23="","...",'A23 data'!$V$23/1000)</f>
        <v/>
      </c>
      <c r="C22" s="8">
        <f>IFERROR(IF('A23 data'!$D$23="","...",'A23 data'!$D$23/'A23 data'!$D$20*100),"...")</f>
        <v/>
      </c>
      <c r="D22" s="8">
        <f>IFERROR(IF('A23 data'!$I$23="","...",'A23 data'!$I$23/'A23 data'!$I$20*100),"...")</f>
        <v/>
      </c>
      <c r="E22" s="8">
        <f>IFERROR(IF('A23 data'!$N$23="","...",'A23 data'!$N$23/'A23 data'!$N$20*100),"...")</f>
        <v/>
      </c>
      <c r="F22" s="8">
        <f>IFERROR(IF('A23 data'!$V$23="","...",'A23 data'!$V$23/'A23 data'!$V$20*100),"...")</f>
        <v/>
      </c>
      <c r="G22" s="7">
        <f>IF(OR('A23 data'!$V$23="",'A23 data'!$N$23=""),"...",IFERROR((('A23 data'!$V$23/'A23 data'!$N$23)^(1/8)-1)*100,"..."))</f>
        <v/>
      </c>
      <c r="H22" s="7">
        <f>IF(OR('A23 data'!$T$23="",'A23 data'!$S$23=""),"...",IFERROR(('A23 data'!$T$23/'A23 data'!$S$23-1)*100,"..."))</f>
        <v/>
      </c>
      <c r="I22" s="7">
        <f>IF(OR('A23 data'!$U$23="",'A23 data'!$T$23=""),"...",IFERROR(('A23 data'!$U$23/'A23 data'!$T$23-1)*100,"..."))</f>
        <v/>
      </c>
      <c r="J22" s="7">
        <f>IF(OR('A23 data'!$V$23="",'A23 data'!$U$23=""),"...",IFERROR(('A23 data'!$V$23/'A23 data'!$U$23-1)*100,"..."))</f>
        <v/>
      </c>
    </row>
    <row r="23">
      <c r="A23" s="6" t="inlineStr">
        <is>
          <t>Japan</t>
        </is>
      </c>
      <c r="B23" s="7">
        <f>IF('A23 data'!$V$24="","...",'A23 data'!$V$24/1000)</f>
        <v/>
      </c>
      <c r="C23" s="8">
        <f>IFERROR(IF('A23 data'!$D$24="","...",'A23 data'!$D$24/'A23 data'!$D$20*100),"...")</f>
        <v/>
      </c>
      <c r="D23" s="8">
        <f>IFERROR(IF('A23 data'!$I$24="","...",'A23 data'!$I$24/'A23 data'!$I$20*100),"...")</f>
        <v/>
      </c>
      <c r="E23" s="8">
        <f>IFERROR(IF('A23 data'!$N$24="","...",'A23 data'!$N$24/'A23 data'!$N$20*100),"...")</f>
        <v/>
      </c>
      <c r="F23" s="8">
        <f>IFERROR(IF('A23 data'!$V$24="","...",'A23 data'!$V$24/'A23 data'!$V$20*100),"...")</f>
        <v/>
      </c>
      <c r="G23" s="7">
        <f>IF(OR('A23 data'!$V$24="",'A23 data'!$N$24=""),"...",IFERROR((('A23 data'!$V$24/'A23 data'!$N$24)^(1/8)-1)*100,"..."))</f>
        <v/>
      </c>
      <c r="H23" s="7">
        <f>IF(OR('A23 data'!$T$24="",'A23 data'!$S$24=""),"...",IFERROR(('A23 data'!$T$24/'A23 data'!$S$24-1)*100,"..."))</f>
        <v/>
      </c>
      <c r="I23" s="7">
        <f>IF(OR('A23 data'!$U$24="",'A23 data'!$T$24=""),"...",IFERROR(('A23 data'!$U$24/'A23 data'!$T$24-1)*100,"..."))</f>
        <v/>
      </c>
      <c r="J23" s="7">
        <f>IF(OR('A23 data'!$V$24="",'A23 data'!$U$24=""),"...",IFERROR(('A23 data'!$V$24/'A23 data'!$U$24-1)*100,"..."))</f>
        <v/>
      </c>
    </row>
    <row r="24">
      <c r="A24" s="6" t="inlineStr">
        <is>
          <t>Hong Kong, China</t>
        </is>
      </c>
      <c r="B24" s="7">
        <f>IF('A23 data'!$V$25="","...",'A23 data'!$V$25/1000)</f>
        <v/>
      </c>
      <c r="C24" s="8">
        <f>IFERROR(IF('A23 data'!$D$25="","...",'A23 data'!$D$25/'A23 data'!$D$20*100),"...")</f>
        <v/>
      </c>
      <c r="D24" s="8">
        <f>IFERROR(IF('A23 data'!$I$25="","...",'A23 data'!$I$25/'A23 data'!$I$20*100),"...")</f>
        <v/>
      </c>
      <c r="E24" s="8">
        <f>IFERROR(IF('A23 data'!$N$25="","...",'A23 data'!$N$25/'A23 data'!$N$20*100),"...")</f>
        <v/>
      </c>
      <c r="F24" s="8">
        <f>IFERROR(IF('A23 data'!$V$25="","...",'A23 data'!$V$25/'A23 data'!$V$20*100),"...")</f>
        <v/>
      </c>
      <c r="G24" s="7">
        <f>IF(OR('A23 data'!$V$25="",'A23 data'!$N$25=""),"...",IFERROR((('A23 data'!$V$25/'A23 data'!$N$25)^(1/8)-1)*100,"..."))</f>
        <v/>
      </c>
      <c r="H24" s="7">
        <f>IF(OR('A23 data'!$T$25="",'A23 data'!$S$25=""),"...",IFERROR(('A23 data'!$T$25/'A23 data'!$S$25-1)*100,"..."))</f>
        <v/>
      </c>
      <c r="I24" s="7">
        <f>IF(OR('A23 data'!$U$25="",'A23 data'!$T$25=""),"...",IFERROR(('A23 data'!$U$25/'A23 data'!$T$25-1)*100,"..."))</f>
        <v/>
      </c>
      <c r="J24" s="7">
        <f>IF(OR('A23 data'!$V$25="",'A23 data'!$U$25=""),"...",IFERROR(('A23 data'!$V$25/'A23 data'!$U$25-1)*100,"..."))</f>
        <v/>
      </c>
    </row>
    <row r="25">
      <c r="A25" s="6" t="inlineStr">
        <is>
          <t>Mexico</t>
        </is>
      </c>
      <c r="B25" s="7">
        <f>IF('A23 data'!$V$26="","...",'A23 data'!$V$26/1000)</f>
        <v/>
      </c>
      <c r="C25" s="8">
        <f>IFERROR(IF('A23 data'!$D$26="","...",'A23 data'!$D$26/'A23 data'!$D$20*100),"...")</f>
        <v/>
      </c>
      <c r="D25" s="8">
        <f>IFERROR(IF('A23 data'!$I$26="","...",'A23 data'!$I$26/'A23 data'!$I$20*100),"...")</f>
        <v/>
      </c>
      <c r="E25" s="8">
        <f>IFERROR(IF('A23 data'!$N$26="","...",'A23 data'!$N$26/'A23 data'!$N$20*100),"...")</f>
        <v/>
      </c>
      <c r="F25" s="8">
        <f>IFERROR(IF('A23 data'!$V$26="","...",'A23 data'!$V$26/'A23 data'!$V$20*100),"...")</f>
        <v/>
      </c>
      <c r="G25" s="7">
        <f>IF(OR('A23 data'!$V$26="",'A23 data'!$N$26=""),"...",IFERROR((('A23 data'!$V$26/'A23 data'!$N$26)^(1/8)-1)*100,"..."))</f>
        <v/>
      </c>
      <c r="H25" s="7">
        <f>IF(OR('A23 data'!$T$26="",'A23 data'!$S$26=""),"...",IFERROR(('A23 data'!$T$26/'A23 data'!$S$26-1)*100,"..."))</f>
        <v/>
      </c>
      <c r="I25" s="7">
        <f>IF(OR('A23 data'!$U$26="",'A23 data'!$T$26=""),"...",IFERROR(('A23 data'!$U$26/'A23 data'!$T$26-1)*100,"..."))</f>
        <v/>
      </c>
      <c r="J25" s="7">
        <f>IF(OR('A23 data'!$V$26="",'A23 data'!$U$26=""),"...",IFERROR(('A23 data'!$V$26/'A23 data'!$U$26-1)*100,"..."))</f>
        <v/>
      </c>
    </row>
    <row r="26">
      <c r="A26" s="6" t="inlineStr">
        <is>
          <t>Switzerland</t>
        </is>
      </c>
      <c r="B26" s="7">
        <f>IF('A23 data'!$V$27="","...",'A23 data'!$V$27/1000)</f>
        <v/>
      </c>
      <c r="C26" s="8">
        <f>IFERROR(IF('A23 data'!$D$27="","...",'A23 data'!$D$27/'A23 data'!$D$20*100),"...")</f>
        <v/>
      </c>
      <c r="D26" s="8">
        <f>IFERROR(IF('A23 data'!$I$27="","...",'A23 data'!$I$27/'A23 data'!$I$20*100),"...")</f>
        <v/>
      </c>
      <c r="E26" s="8">
        <f>IFERROR(IF('A23 data'!$N$27="","...",'A23 data'!$N$27/'A23 data'!$N$20*100),"...")</f>
        <v/>
      </c>
      <c r="F26" s="8">
        <f>IFERROR(IF('A23 data'!$V$27="","...",'A23 data'!$V$27/'A23 data'!$V$20*100),"...")</f>
        <v/>
      </c>
      <c r="G26" s="7">
        <f>IF(OR('A23 data'!$V$27="",'A23 data'!$N$27=""),"...",IFERROR((('A23 data'!$V$27/'A23 data'!$N$27)^(1/8)-1)*100,"..."))</f>
        <v/>
      </c>
      <c r="H26" s="7">
        <f>IF(OR('A23 data'!$T$27="",'A23 data'!$S$27=""),"...",IFERROR(('A23 data'!$T$27/'A23 data'!$S$27-1)*100,"..."))</f>
        <v/>
      </c>
      <c r="I26" s="7">
        <f>IF(OR('A23 data'!$U$27="",'A23 data'!$T$27=""),"...",IFERROR(('A23 data'!$U$27/'A23 data'!$T$27-1)*100,"..."))</f>
        <v/>
      </c>
      <c r="J26" s="7">
        <f>IF(OR('A23 data'!$V$27="",'A23 data'!$U$27=""),"...",IFERROR(('A23 data'!$V$27/'A23 data'!$U$27-1)*100,"..."))</f>
        <v/>
      </c>
    </row>
    <row r="27">
      <c r="A27" s="6" t="inlineStr">
        <is>
          <t>Canada</t>
        </is>
      </c>
      <c r="B27" s="7">
        <f>IF('A23 data'!$V$28="","...",'A23 data'!$V$28/1000)</f>
        <v/>
      </c>
      <c r="C27" s="8">
        <f>IFERROR(IF('A23 data'!$D$28="","...",'A23 data'!$D$28/'A23 data'!$D$20*100),"...")</f>
        <v/>
      </c>
      <c r="D27" s="8">
        <f>IFERROR(IF('A23 data'!$I$28="","...",'A23 data'!$I$28/'A23 data'!$I$20*100),"...")</f>
        <v/>
      </c>
      <c r="E27" s="8">
        <f>IFERROR(IF('A23 data'!$N$28="","...",'A23 data'!$N$28/'A23 data'!$N$20*100),"...")</f>
        <v/>
      </c>
      <c r="F27" s="8">
        <f>IFERROR(IF('A23 data'!$V$28="","...",'A23 data'!$V$28/'A23 data'!$V$20*100),"...")</f>
        <v/>
      </c>
      <c r="G27" s="7">
        <f>IF(OR('A23 data'!$V$28="",'A23 data'!$N$28=""),"...",IFERROR((('A23 data'!$V$28/'A23 data'!$N$28)^(1/8)-1)*100,"..."))</f>
        <v/>
      </c>
      <c r="H27" s="7">
        <f>IF(OR('A23 data'!$T$28="",'A23 data'!$S$28=""),"...",IFERROR(('A23 data'!$T$28/'A23 data'!$S$28-1)*100,"..."))</f>
        <v/>
      </c>
      <c r="I27" s="7">
        <f>IF(OR('A23 data'!$U$28="",'A23 data'!$T$28=""),"...",IFERROR(('A23 data'!$U$28/'A23 data'!$T$28-1)*100,"..."))</f>
        <v/>
      </c>
      <c r="J27" s="7">
        <f>IF(OR('A23 data'!$V$28="",'A23 data'!$U$28=""),"...",IFERROR(('A23 data'!$V$28/'A23 data'!$U$28-1)*100,"..."))</f>
        <v/>
      </c>
    </row>
    <row r="28">
      <c r="A28" s="6" t="inlineStr">
        <is>
          <t>Australia</t>
        </is>
      </c>
      <c r="B28" s="7">
        <f>IF('A23 data'!$V$29="","...",'A23 data'!$V$29/1000)</f>
        <v/>
      </c>
      <c r="C28" s="8">
        <f>IFERROR(IF('A23 data'!$D$29="","...",'A23 data'!$D$29/'A23 data'!$D$20*100),"...")</f>
        <v/>
      </c>
      <c r="D28" s="8">
        <f>IFERROR(IF('A23 data'!$I$29="","...",'A23 data'!$I$29/'A23 data'!$I$20*100),"...")</f>
        <v/>
      </c>
      <c r="E28" s="8">
        <f>IFERROR(IF('A23 data'!$N$29="","...",'A23 data'!$N$29/'A23 data'!$N$20*100),"...")</f>
        <v/>
      </c>
      <c r="F28" s="8">
        <f>IFERROR(IF('A23 data'!$V$29="","...",'A23 data'!$V$29/'A23 data'!$V$20*100),"...")</f>
        <v/>
      </c>
      <c r="G28" s="7">
        <f>IF(OR('A23 data'!$V$29="",'A23 data'!$N$29=""),"...",IFERROR((('A23 data'!$V$29/'A23 data'!$N$29)^(1/8)-1)*100,"..."))</f>
        <v/>
      </c>
      <c r="H28" s="7">
        <f>IF(OR('A23 data'!$T$29="",'A23 data'!$S$29=""),"...",IFERROR(('A23 data'!$T$29/'A23 data'!$S$29-1)*100,"..."))</f>
        <v/>
      </c>
      <c r="I28" s="7">
        <f>IF(OR('A23 data'!$U$29="",'A23 data'!$T$29=""),"...",IFERROR(('A23 data'!$U$29/'A23 data'!$T$29-1)*100,"..."))</f>
        <v/>
      </c>
      <c r="J28" s="7">
        <f>IF(OR('A23 data'!$V$29="",'A23 data'!$U$29=""),"...",IFERROR(('A23 data'!$V$29/'A23 data'!$U$29-1)*100,"..."))</f>
        <v/>
      </c>
    </row>
    <row r="29">
      <c r="A29" s="6" t="inlineStr">
        <is>
          <t>Norway</t>
        </is>
      </c>
      <c r="B29" s="7">
        <f>IF('A23 data'!$V$30="","...",'A23 data'!$V$30/1000)</f>
        <v/>
      </c>
      <c r="C29" s="8">
        <f>IFERROR(IF('A23 data'!$D$30="","...",'A23 data'!$D$30/'A23 data'!$D$20*100),"...")</f>
        <v/>
      </c>
      <c r="D29" s="8">
        <f>IFERROR(IF('A23 data'!$I$30="","...",'A23 data'!$I$30/'A23 data'!$I$20*100),"...")</f>
        <v/>
      </c>
      <c r="E29" s="8">
        <f>IFERROR(IF('A23 data'!$N$30="","...",'A23 data'!$N$30/'A23 data'!$N$20*100),"...")</f>
        <v/>
      </c>
      <c r="F29" s="8">
        <f>IFERROR(IF('A23 data'!$V$30="","...",'A23 data'!$V$30/'A23 data'!$V$20*100),"...")</f>
        <v/>
      </c>
      <c r="G29" s="7">
        <f>IF(OR('A23 data'!$V$30="",'A23 data'!$N$30=""),"...",IFERROR((('A23 data'!$V$30/'A23 data'!$N$30)^(1/8)-1)*100,"..."))</f>
        <v/>
      </c>
      <c r="H29" s="7">
        <f>IF(OR('A23 data'!$T$30="",'A23 data'!$S$30=""),"...",IFERROR(('A23 data'!$T$30/'A23 data'!$S$30-1)*100,"..."))</f>
        <v/>
      </c>
      <c r="I29" s="7">
        <f>IF(OR('A23 data'!$U$30="",'A23 data'!$T$30=""),"...",IFERROR(('A23 data'!$U$30/'A23 data'!$T$30-1)*100,"..."))</f>
        <v/>
      </c>
      <c r="J29" s="7">
        <f>IF(OR('A23 data'!$V$30="",'A23 data'!$U$30=""),"...",IFERROR(('A23 data'!$V$30/'A23 data'!$U$30-1)*100,"..."))</f>
        <v/>
      </c>
    </row>
    <row r="30">
      <c r="A30" s="6" t="inlineStr">
        <is>
          <t>Singapore</t>
        </is>
      </c>
      <c r="B30" s="7">
        <f>IF('A23 data'!$V$31="","...",'A23 data'!$V$31/1000)</f>
        <v/>
      </c>
      <c r="C30" s="8">
        <f>IFERROR(IF('A23 data'!$D$31="","...",'A23 data'!$D$31/'A23 data'!$D$20*100),"...")</f>
        <v/>
      </c>
      <c r="D30" s="8">
        <f>IFERROR(IF('A23 data'!$I$31="","...",'A23 data'!$I$31/'A23 data'!$I$20*100),"...")</f>
        <v/>
      </c>
      <c r="E30" s="8">
        <f>IFERROR(IF('A23 data'!$N$31="","...",'A23 data'!$N$31/'A23 data'!$N$20*100),"...")</f>
        <v/>
      </c>
      <c r="F30" s="8">
        <f>IFERROR(IF('A23 data'!$V$31="","...",'A23 data'!$V$31/'A23 data'!$V$20*100),"...")</f>
        <v/>
      </c>
      <c r="G30" s="7">
        <f>IF(OR('A23 data'!$V$31="",'A23 data'!$N$31=""),"...",IFERROR((('A23 data'!$V$31/'A23 data'!$N$31)^(1/8)-1)*100,"..."))</f>
        <v/>
      </c>
      <c r="H30" s="7">
        <f>IF(OR('A23 data'!$T$31="",'A23 data'!$S$31=""),"...",IFERROR(('A23 data'!$T$31/'A23 data'!$S$31-1)*100,"..."))</f>
        <v/>
      </c>
      <c r="I30" s="7">
        <f>IF(OR('A23 data'!$U$31="",'A23 data'!$T$31=""),"...",IFERROR(('A23 data'!$U$31/'A23 data'!$T$31-1)*100,"..."))</f>
        <v/>
      </c>
      <c r="J30" s="7">
        <f>IF(OR('A23 data'!$V$31="",'A23 data'!$U$31=""),"...",IFERROR(('A23 data'!$V$31/'A23 data'!$U$31-1)*100,"..."))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6">
      <c r="A36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7">
      <c r="A37" s="2" t="inlineStr">
        <is>
          <t>Economies ranked in 1998: 116 exporters, 122 importers.</t>
        </is>
      </c>
    </row>
    <row r="38">
      <c r="A38" s="2" t="inlineStr">
        <is>
          <t>"Above 10" is the sum of the ten ranked economies. "..." means not available.</t>
        </is>
      </c>
    </row>
    <row r="39">
      <c r="A39" s="2" t="inlineStr">
        <is>
          <t>WTO publishes no world total for clothing exports in 1985, so the shares for that year show "...".</t>
        </is>
      </c>
    </row>
    <row r="40">
      <c r="A40" s="2" t="inlineStr">
        <is>
          <t>Shares are of world clothing exports or imports. 1990-98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MACL (SITC 84),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1999 edition (trade data for 1998),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</row>
    <row r="7">
      <c r="A7" s="2" t="inlineStr">
        <is>
          <t>Exporters</t>
        </is>
      </c>
      <c r="B7" s="2" t="inlineStr">
        <is>
          <t>344</t>
        </is>
      </c>
      <c r="C7" s="2" t="inlineStr">
        <is>
          <t>Hong Kong, China</t>
        </is>
      </c>
      <c r="D7" s="14" t="n">
        <v>1771</v>
      </c>
      <c r="E7" s="14" t="n">
        <v>2183</v>
      </c>
      <c r="F7" s="14" t="n">
        <v>1888</v>
      </c>
      <c r="G7" s="14" t="n">
        <v>2033</v>
      </c>
      <c r="H7" s="14" t="n">
        <v>2726</v>
      </c>
      <c r="I7" s="14" t="n">
        <v>3038</v>
      </c>
      <c r="J7" s="14" t="n">
        <v>3959</v>
      </c>
      <c r="K7" s="14" t="n">
        <v>5669</v>
      </c>
      <c r="L7" s="14" t="n">
        <v>6371</v>
      </c>
      <c r="M7" s="14" t="n">
        <v>7574</v>
      </c>
      <c r="N7" s="14" t="n">
        <v>8213</v>
      </c>
      <c r="O7" s="14" t="n">
        <v>9770</v>
      </c>
      <c r="P7" s="14" t="n">
        <v>10979</v>
      </c>
      <c r="Q7" s="14" t="n">
        <v>11212</v>
      </c>
      <c r="R7" s="14" t="n">
        <v>12574</v>
      </c>
      <c r="S7" s="14" t="n">
        <v>13815</v>
      </c>
      <c r="T7" s="14" t="n">
        <v>14146</v>
      </c>
      <c r="U7" s="14" t="n">
        <v>14602</v>
      </c>
      <c r="V7" s="14" t="n">
        <v>13040</v>
      </c>
    </row>
    <row r="8">
      <c r="A8" s="2" t="inlineStr">
        <is>
          <t>Exporters</t>
        </is>
      </c>
      <c r="B8" s="2" t="inlineStr">
        <is>
          <t>156</t>
        </is>
      </c>
      <c r="C8" s="2" t="inlineStr">
        <is>
          <t>China</t>
        </is>
      </c>
      <c r="D8" s="14" t="n">
        <v>2540</v>
      </c>
      <c r="E8" s="14" t="n">
        <v>3390</v>
      </c>
      <c r="F8" s="14" t="n">
        <v>2735</v>
      </c>
      <c r="G8" s="14" t="n">
        <v>3270</v>
      </c>
      <c r="H8" s="14" t="n">
        <v>3825</v>
      </c>
      <c r="I8" s="14" t="n">
        <v>3680</v>
      </c>
      <c r="J8" s="14" t="n">
        <v>5440</v>
      </c>
      <c r="K8" s="14" t="n">
        <v>6485</v>
      </c>
      <c r="L8" s="14" t="n">
        <v>6975</v>
      </c>
      <c r="M8" s="14" t="n">
        <v>7215</v>
      </c>
      <c r="N8" s="14" t="n">
        <v>7219</v>
      </c>
      <c r="O8" s="14" t="n">
        <v>8014</v>
      </c>
      <c r="P8" s="14" t="n">
        <v>8583</v>
      </c>
      <c r="Q8" s="14" t="n">
        <v>8699</v>
      </c>
      <c r="R8" s="14" t="n">
        <v>11818</v>
      </c>
      <c r="S8" s="14" t="n">
        <v>13918</v>
      </c>
      <c r="T8" s="14" t="n">
        <v>12112</v>
      </c>
      <c r="U8" s="14" t="n">
        <v>13828</v>
      </c>
      <c r="V8" s="14" t="n">
        <v>12817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2209</v>
      </c>
      <c r="E9" s="14" t="n">
        <v>2460</v>
      </c>
      <c r="F9" s="14" t="n">
        <v>2251</v>
      </c>
      <c r="G9" s="14" t="n">
        <v>2423</v>
      </c>
      <c r="H9" s="14" t="n">
        <v>2615</v>
      </c>
      <c r="I9" s="14" t="n">
        <v>2534</v>
      </c>
      <c r="J9" s="14" t="n">
        <v>3215</v>
      </c>
      <c r="K9" s="14" t="n">
        <v>4080</v>
      </c>
      <c r="L9" s="14" t="n">
        <v>4848</v>
      </c>
      <c r="M9" s="14" t="n">
        <v>5371</v>
      </c>
      <c r="N9" s="14" t="n">
        <v>6076</v>
      </c>
      <c r="O9" s="14" t="n">
        <v>7300</v>
      </c>
      <c r="P9" s="14" t="n">
        <v>8208</v>
      </c>
      <c r="Q9" s="14" t="n">
        <v>8954</v>
      </c>
      <c r="R9" s="14" t="n">
        <v>10693</v>
      </c>
      <c r="S9" s="14" t="n">
        <v>12313</v>
      </c>
      <c r="T9" s="14" t="n">
        <v>12718</v>
      </c>
      <c r="U9" s="14" t="n">
        <v>13337</v>
      </c>
      <c r="V9" s="14" t="n">
        <v>11279</v>
      </c>
    </row>
    <row r="10">
      <c r="A10" s="2" t="inlineStr">
        <is>
          <t>Exporters</t>
        </is>
      </c>
      <c r="B10" s="2" t="inlineStr">
        <is>
          <t>158</t>
        </is>
      </c>
      <c r="C10" s="2" t="inlineStr">
        <is>
          <t>Chinese Taipei</t>
        </is>
      </c>
      <c r="D10" s="14" t="n">
        <v>1771</v>
      </c>
      <c r="E10" s="14" t="n">
        <v>2022</v>
      </c>
      <c r="F10" s="14" t="n">
        <v>1748</v>
      </c>
      <c r="G10" s="14" t="n">
        <v>1803</v>
      </c>
      <c r="H10" s="14" t="n">
        <v>2169</v>
      </c>
      <c r="I10" s="14" t="n">
        <v>2490</v>
      </c>
      <c r="J10" s="14" t="n">
        <v>3045</v>
      </c>
      <c r="K10" s="14" t="n">
        <v>4087</v>
      </c>
      <c r="L10" s="14" t="n">
        <v>4545</v>
      </c>
      <c r="M10" s="14" t="n">
        <v>5442</v>
      </c>
      <c r="N10" s="14" t="n">
        <v>6128</v>
      </c>
      <c r="O10" s="14" t="n">
        <v>7335</v>
      </c>
      <c r="P10" s="14" t="n">
        <v>7554</v>
      </c>
      <c r="Q10" s="14" t="n">
        <v>8160</v>
      </c>
      <c r="R10" s="14" t="n">
        <v>10242</v>
      </c>
      <c r="S10" s="14" t="n">
        <v>11861</v>
      </c>
      <c r="T10" s="14" t="n">
        <v>12024</v>
      </c>
      <c r="U10" s="14" t="n">
        <v>12750</v>
      </c>
      <c r="V10" s="14" t="n">
        <v>11123</v>
      </c>
    </row>
    <row r="11">
      <c r="A11" s="2" t="inlineStr">
        <is>
          <t>Exporters</t>
        </is>
      </c>
      <c r="B11" s="2" t="inlineStr">
        <is>
          <t>840</t>
        </is>
      </c>
      <c r="C11" s="2" t="inlineStr">
        <is>
          <t>United States of America</t>
        </is>
      </c>
      <c r="D11" s="14" t="n">
        <v>3757</v>
      </c>
      <c r="E11" s="14" t="n">
        <v>3742</v>
      </c>
      <c r="F11" s="14" t="n">
        <v>2890</v>
      </c>
      <c r="G11" s="14" t="n">
        <v>2500</v>
      </c>
      <c r="H11" s="14" t="n">
        <v>2535</v>
      </c>
      <c r="I11" s="14" t="n">
        <v>2541</v>
      </c>
      <c r="J11" s="14" t="n">
        <v>2812</v>
      </c>
      <c r="K11" s="14" t="n">
        <v>3127</v>
      </c>
      <c r="L11" s="14" t="n">
        <v>3890</v>
      </c>
      <c r="M11" s="14" t="n">
        <v>4371</v>
      </c>
      <c r="N11" s="14" t="n">
        <v>5039</v>
      </c>
      <c r="O11" s="14" t="n">
        <v>5610</v>
      </c>
      <c r="P11" s="14" t="n">
        <v>5889</v>
      </c>
      <c r="Q11" s="14" t="n">
        <v>6025</v>
      </c>
      <c r="R11" s="14" t="n">
        <v>6592</v>
      </c>
      <c r="S11" s="14" t="n">
        <v>7372</v>
      </c>
      <c r="T11" s="14" t="n">
        <v>8008</v>
      </c>
      <c r="U11" s="14" t="n">
        <v>9187</v>
      </c>
      <c r="V11" s="14" t="n">
        <v>9205</v>
      </c>
    </row>
    <row r="12">
      <c r="A12" s="2" t="inlineStr">
        <is>
          <t>Exporters</t>
        </is>
      </c>
      <c r="B12" s="2" t="inlineStr">
        <is>
          <t>392</t>
        </is>
      </c>
      <c r="C12" s="2" t="inlineStr">
        <is>
          <t>Japan</t>
        </is>
      </c>
      <c r="D12" s="14" t="n">
        <v>5123</v>
      </c>
      <c r="E12" s="14" t="n">
        <v>5869</v>
      </c>
      <c r="F12" s="14" t="n">
        <v>5102</v>
      </c>
      <c r="G12" s="14" t="n">
        <v>5345</v>
      </c>
      <c r="H12" s="14" t="n">
        <v>5358</v>
      </c>
      <c r="I12" s="14" t="n">
        <v>4943</v>
      </c>
      <c r="J12" s="14" t="n">
        <v>5488</v>
      </c>
      <c r="K12" s="14" t="n">
        <v>5597</v>
      </c>
      <c r="L12" s="14" t="n">
        <v>5527</v>
      </c>
      <c r="M12" s="14" t="n">
        <v>5534</v>
      </c>
      <c r="N12" s="14" t="n">
        <v>5871</v>
      </c>
      <c r="O12" s="14" t="n">
        <v>6527</v>
      </c>
      <c r="P12" s="14" t="n">
        <v>7078</v>
      </c>
      <c r="Q12" s="14" t="n">
        <v>6717</v>
      </c>
      <c r="R12" s="14" t="n">
        <v>6780</v>
      </c>
      <c r="S12" s="14" t="n">
        <v>7178</v>
      </c>
      <c r="T12" s="14" t="n">
        <v>6927</v>
      </c>
      <c r="U12" s="14" t="n">
        <v>6751</v>
      </c>
      <c r="V12" s="14" t="n">
        <v>5971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1306</v>
      </c>
      <c r="E13" s="14" t="n">
        <v>1168</v>
      </c>
      <c r="F13" s="14" t="n">
        <v>1064</v>
      </c>
      <c r="G13" s="14" t="n">
        <v>889</v>
      </c>
      <c r="H13" s="14" t="n">
        <v>1175</v>
      </c>
      <c r="I13" s="14" t="n">
        <v>1054</v>
      </c>
      <c r="J13" s="14" t="n">
        <v>1062</v>
      </c>
      <c r="K13" s="14" t="n">
        <v>1573</v>
      </c>
      <c r="L13" s="14" t="n">
        <v>1585</v>
      </c>
      <c r="M13" s="14" t="n">
        <v>1810</v>
      </c>
      <c r="N13" s="14" t="n">
        <v>2180</v>
      </c>
      <c r="O13" s="14" t="n">
        <v>2530</v>
      </c>
      <c r="P13" s="14" t="n">
        <v>2932</v>
      </c>
      <c r="Q13" s="14" t="n">
        <v>2917</v>
      </c>
      <c r="R13" s="14" t="n">
        <v>3829</v>
      </c>
      <c r="S13" s="14" t="n">
        <v>4358</v>
      </c>
      <c r="T13" s="14" t="n">
        <v>4936</v>
      </c>
      <c r="U13" s="14" t="n">
        <v>5243</v>
      </c>
      <c r="V13" s="14" t="n">
        <v>4558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</row>
    <row r="15">
      <c r="A15" s="2" t="inlineStr">
        <is>
          <t>Exporters</t>
        </is>
      </c>
      <c r="B15" s="2" t="inlineStr">
        <is>
          <t>792</t>
        </is>
      </c>
      <c r="C15" s="2" t="inlineStr">
        <is>
          <t>Türkiye</t>
        </is>
      </c>
      <c r="D15" s="14" t="n">
        <v>343</v>
      </c>
      <c r="E15" s="14" t="n">
        <v>569</v>
      </c>
      <c r="F15" s="14" t="n">
        <v>767</v>
      </c>
      <c r="G15" s="14" t="n">
        <v>853</v>
      </c>
      <c r="H15" s="14" t="n">
        <v>1006</v>
      </c>
      <c r="I15" s="14" t="n">
        <v>1045</v>
      </c>
      <c r="J15" s="14" t="n">
        <v>935</v>
      </c>
      <c r="K15" s="14" t="n">
        <v>1208</v>
      </c>
      <c r="L15" s="14" t="n">
        <v>1340</v>
      </c>
      <c r="M15" s="14" t="n">
        <v>1331</v>
      </c>
      <c r="N15" s="14" t="n">
        <v>1440</v>
      </c>
      <c r="O15" s="14" t="n">
        <v>1429</v>
      </c>
      <c r="P15" s="14" t="n">
        <v>1619</v>
      </c>
      <c r="Q15" s="14" t="n">
        <v>1592</v>
      </c>
      <c r="R15" s="14" t="n">
        <v>2194</v>
      </c>
      <c r="S15" s="14" t="n">
        <v>2527</v>
      </c>
      <c r="T15" s="14" t="n">
        <v>2722</v>
      </c>
      <c r="U15" s="14" t="n">
        <v>3352</v>
      </c>
      <c r="V15" s="14" t="n">
        <v>3549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1996 (EU-15), 1995 and 1996</t>
        </is>
      </c>
      <c r="S16" s="14" t="n">
        <v>62200</v>
      </c>
      <c r="T16" s="14" t="n">
        <v>61480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1997 (EU-15), 1996 and 1997</t>
        </is>
      </c>
      <c r="T17" s="14" t="n">
        <v>61480</v>
      </c>
      <c r="U17" s="14" t="n">
        <v>59178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1998 (EU-15), 1997 and 1998</t>
        </is>
      </c>
      <c r="U18" s="14" t="n">
        <v>59178</v>
      </c>
      <c r="V18" s="14" t="n">
        <v>60365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1998 (EU-15), 1990 and 1998</t>
        </is>
      </c>
      <c r="N19" s="14" t="n">
        <v>50795</v>
      </c>
      <c r="V19" s="14" t="n">
        <v>60365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56975</v>
      </c>
      <c r="E20" s="14" t="n"/>
      <c r="F20" s="14" t="n"/>
      <c r="G20" s="14" t="n"/>
      <c r="H20" s="14" t="n"/>
      <c r="I20" s="14" t="n">
        <v>55618</v>
      </c>
      <c r="J20" s="14" t="n"/>
      <c r="K20" s="14" t="n"/>
      <c r="L20" s="14" t="n"/>
      <c r="M20" s="14" t="n"/>
      <c r="N20" s="14" t="n">
        <v>107839</v>
      </c>
      <c r="O20" s="14" t="n">
        <v>114665</v>
      </c>
      <c r="P20" s="14" t="n">
        <v>123584</v>
      </c>
      <c r="Q20" s="14" t="n">
        <v>118287</v>
      </c>
      <c r="R20" s="14" t="n">
        <v>135585</v>
      </c>
      <c r="S20" s="14" t="n">
        <v>156515</v>
      </c>
      <c r="T20" s="14" t="n">
        <v>157848</v>
      </c>
      <c r="U20" s="14" t="n">
        <v>160869</v>
      </c>
      <c r="V20" s="14" t="n">
        <v>155336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22886</v>
      </c>
      <c r="E21" s="14" t="n">
        <v>19199</v>
      </c>
      <c r="F21" s="14" t="n">
        <v>18414</v>
      </c>
      <c r="G21" s="14" t="n">
        <v>18191</v>
      </c>
      <c r="H21" s="14" t="n">
        <v>18605</v>
      </c>
      <c r="I21" s="14" t="n">
        <v>19758</v>
      </c>
      <c r="J21" s="14" t="n">
        <v>26864</v>
      </c>
      <c r="K21" s="14" t="n">
        <v>33081</v>
      </c>
      <c r="L21" s="14" t="n">
        <v>35975</v>
      </c>
      <c r="M21" s="14" t="n">
        <v>37346</v>
      </c>
      <c r="N21" s="14" t="n">
        <v>45999</v>
      </c>
      <c r="O21" s="14" t="n">
        <v>45443</v>
      </c>
      <c r="P21" s="14" t="n">
        <v>47101</v>
      </c>
      <c r="Q21" s="14" t="n">
        <v>36078</v>
      </c>
      <c r="R21" s="14" t="n">
        <v>41930</v>
      </c>
      <c r="S21" s="14" t="n">
        <v>53221</v>
      </c>
      <c r="T21" s="14" t="n">
        <v>52480</v>
      </c>
      <c r="U21" s="14" t="n">
        <v>51481</v>
      </c>
      <c r="V21" s="14" t="n">
        <v>54154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</row>
    <row r="23">
      <c r="A23" s="2" t="inlineStr">
        <is>
          <t>Importers</t>
        </is>
      </c>
      <c r="B23" s="2" t="inlineStr">
        <is>
          <t>344</t>
        </is>
      </c>
      <c r="C23" s="2" t="inlineStr">
        <is>
          <t>Hong Kong, China</t>
        </is>
      </c>
      <c r="D23" s="14" t="n">
        <v>2967</v>
      </c>
      <c r="E23" s="14" t="n">
        <v>3428</v>
      </c>
      <c r="F23" s="14" t="n">
        <v>2970</v>
      </c>
      <c r="G23" s="14" t="n">
        <v>3278</v>
      </c>
      <c r="H23" s="14" t="n">
        <v>4178</v>
      </c>
      <c r="I23" s="14" t="n">
        <v>4281</v>
      </c>
      <c r="J23" s="14" t="n">
        <v>5418</v>
      </c>
      <c r="K23" s="14" t="n">
        <v>7304</v>
      </c>
      <c r="L23" s="14" t="n">
        <v>8007</v>
      </c>
      <c r="M23" s="14" t="n">
        <v>9218</v>
      </c>
      <c r="N23" s="14" t="n">
        <v>10182</v>
      </c>
      <c r="O23" s="14" t="n">
        <v>12068</v>
      </c>
      <c r="P23" s="14" t="n">
        <v>13091</v>
      </c>
      <c r="Q23" s="14" t="n">
        <v>12784</v>
      </c>
      <c r="R23" s="14" t="n">
        <v>15294</v>
      </c>
      <c r="S23" s="14" t="n">
        <v>16859</v>
      </c>
      <c r="T23" s="14" t="n">
        <v>16515</v>
      </c>
      <c r="U23" s="14" t="n">
        <v>16205</v>
      </c>
      <c r="V23" s="14" t="n">
        <v>13483</v>
      </c>
    </row>
    <row r="24">
      <c r="A24" s="2" t="inlineStr">
        <is>
          <t>Importers</t>
        </is>
      </c>
      <c r="B24" s="2" t="inlineStr">
        <is>
          <t>840</t>
        </is>
      </c>
      <c r="C24" s="2" t="inlineStr">
        <is>
          <t>United States of America</t>
        </is>
      </c>
      <c r="D24" s="14" t="n">
        <v>2542</v>
      </c>
      <c r="E24" s="14" t="n">
        <v>3072</v>
      </c>
      <c r="F24" s="14" t="n">
        <v>2852</v>
      </c>
      <c r="G24" s="14" t="n">
        <v>3276</v>
      </c>
      <c r="H24" s="14" t="n">
        <v>4617</v>
      </c>
      <c r="I24" s="14" t="n">
        <v>4977</v>
      </c>
      <c r="J24" s="14" t="n">
        <v>5838</v>
      </c>
      <c r="K24" s="14" t="n">
        <v>6512</v>
      </c>
      <c r="L24" s="14" t="n">
        <v>6279</v>
      </c>
      <c r="M24" s="14" t="n">
        <v>6417</v>
      </c>
      <c r="N24" s="14" t="n">
        <v>6730</v>
      </c>
      <c r="O24" s="14" t="n">
        <v>7329</v>
      </c>
      <c r="P24" s="14" t="n">
        <v>8215</v>
      </c>
      <c r="Q24" s="14" t="n">
        <v>8855</v>
      </c>
      <c r="R24" s="14" t="n">
        <v>9658</v>
      </c>
      <c r="S24" s="14" t="n">
        <v>10441</v>
      </c>
      <c r="T24" s="14" t="n">
        <v>10692</v>
      </c>
      <c r="U24" s="14" t="n">
        <v>12449</v>
      </c>
      <c r="V24" s="14" t="n">
        <v>13444</v>
      </c>
    </row>
    <row r="25">
      <c r="A25" s="2" t="inlineStr">
        <is>
          <t>Importers</t>
        </is>
      </c>
      <c r="B25" s="2" t="inlineStr">
        <is>
          <t>156</t>
        </is>
      </c>
      <c r="C25" s="2" t="inlineStr">
        <is>
          <t>China</t>
        </is>
      </c>
      <c r="D25" s="14" t="n">
        <v>1100</v>
      </c>
      <c r="E25" s="14" t="n">
        <v>1670</v>
      </c>
      <c r="F25" s="14" t="n">
        <v>1170</v>
      </c>
      <c r="G25" s="14" t="n">
        <v>911</v>
      </c>
      <c r="H25" s="14" t="n">
        <v>1370</v>
      </c>
      <c r="I25" s="14" t="n">
        <v>2040</v>
      </c>
      <c r="J25" s="14" t="n">
        <v>3160</v>
      </c>
      <c r="K25" s="14" t="n">
        <v>3589</v>
      </c>
      <c r="L25" s="14" t="n">
        <v>4219</v>
      </c>
      <c r="M25" s="14" t="n">
        <v>4603</v>
      </c>
      <c r="N25" s="14" t="n">
        <v>5292</v>
      </c>
      <c r="O25" s="14" t="n">
        <v>6751</v>
      </c>
      <c r="P25" s="14" t="n">
        <v>7560</v>
      </c>
      <c r="Q25" s="14" t="n">
        <v>7645</v>
      </c>
      <c r="R25" s="14" t="n">
        <v>9347</v>
      </c>
      <c r="S25" s="14" t="n">
        <v>10914</v>
      </c>
      <c r="T25" s="14" t="n">
        <v>11980</v>
      </c>
      <c r="U25" s="14" t="n">
        <v>12267</v>
      </c>
      <c r="V25" s="14" t="n">
        <v>11082</v>
      </c>
    </row>
    <row r="26">
      <c r="A26" s="2" t="inlineStr">
        <is>
          <t>Importers</t>
        </is>
      </c>
      <c r="B26" s="2" t="inlineStr">
        <is>
          <t>392</t>
        </is>
      </c>
      <c r="C26" s="2" t="inlineStr">
        <is>
          <t>Japan</t>
        </is>
      </c>
      <c r="D26" s="14" t="n">
        <v>1722</v>
      </c>
      <c r="E26" s="14" t="n">
        <v>1639</v>
      </c>
      <c r="F26" s="14" t="n">
        <v>1612</v>
      </c>
      <c r="G26" s="14" t="n">
        <v>1496</v>
      </c>
      <c r="H26" s="14" t="n">
        <v>1934</v>
      </c>
      <c r="I26" s="14" t="n">
        <v>1900</v>
      </c>
      <c r="J26" s="14" t="n">
        <v>2185</v>
      </c>
      <c r="K26" s="14" t="n">
        <v>2994</v>
      </c>
      <c r="L26" s="14" t="n">
        <v>3934</v>
      </c>
      <c r="M26" s="14" t="n">
        <v>4347</v>
      </c>
      <c r="N26" s="14" t="n">
        <v>4133</v>
      </c>
      <c r="O26" s="14" t="n">
        <v>4331</v>
      </c>
      <c r="P26" s="14" t="n">
        <v>4175</v>
      </c>
      <c r="Q26" s="14" t="n">
        <v>3933</v>
      </c>
      <c r="R26" s="14" t="n">
        <v>5152</v>
      </c>
      <c r="S26" s="14" t="n">
        <v>5985</v>
      </c>
      <c r="T26" s="14" t="n">
        <v>6075</v>
      </c>
      <c r="U26" s="14" t="n">
        <v>5801</v>
      </c>
      <c r="V26" s="14" t="n">
        <v>4354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1306</v>
      </c>
      <c r="E27" s="14" t="n">
        <v>1413</v>
      </c>
      <c r="F27" s="14" t="n">
        <v>1138</v>
      </c>
      <c r="G27" s="14" t="n">
        <v>1406</v>
      </c>
      <c r="H27" s="14" t="n">
        <v>1570</v>
      </c>
      <c r="I27" s="14" t="n">
        <v>1618</v>
      </c>
      <c r="J27" s="14" t="n">
        <v>1789</v>
      </c>
      <c r="K27" s="14" t="n">
        <v>2005</v>
      </c>
      <c r="L27" s="14" t="n">
        <v>2176</v>
      </c>
      <c r="M27" s="14" t="n">
        <v>2357</v>
      </c>
      <c r="N27" s="14" t="n">
        <v>2325</v>
      </c>
      <c r="O27" s="14" t="n">
        <v>2425</v>
      </c>
      <c r="P27" s="14" t="n">
        <v>2504</v>
      </c>
      <c r="Q27" s="14" t="n">
        <v>2714</v>
      </c>
      <c r="R27" s="14" t="n">
        <v>2917</v>
      </c>
      <c r="S27" s="14" t="n">
        <v>3204</v>
      </c>
      <c r="T27" s="14" t="n">
        <v>3313</v>
      </c>
      <c r="U27" s="14" t="n">
        <v>3885</v>
      </c>
      <c r="V27" s="14" t="n">
        <v>4027</v>
      </c>
    </row>
    <row r="28">
      <c r="A28" s="2" t="inlineStr">
        <is>
          <t>Importers</t>
        </is>
      </c>
      <c r="B28" s="2" t="inlineStr">
        <is>
          <t>484</t>
        </is>
      </c>
      <c r="C28" s="2" t="inlineStr">
        <is>
          <t>Mexico</t>
        </is>
      </c>
      <c r="D28" s="14" t="n">
        <v>133</v>
      </c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>
        <v>992</v>
      </c>
      <c r="O28" s="14" t="n">
        <v>1230</v>
      </c>
      <c r="P28" s="14" t="n">
        <v>1532</v>
      </c>
      <c r="Q28" s="14" t="n">
        <v>1900</v>
      </c>
      <c r="R28" s="14" t="n">
        <v>2147</v>
      </c>
      <c r="S28" s="14" t="n">
        <v>1768</v>
      </c>
      <c r="T28" s="14" t="n">
        <v>2220</v>
      </c>
      <c r="U28" s="14" t="n">
        <v>2868</v>
      </c>
      <c r="V28" s="14" t="n">
        <v>3433</v>
      </c>
    </row>
    <row r="29">
      <c r="A29" s="2" t="inlineStr">
        <is>
          <t>Importers</t>
        </is>
      </c>
      <c r="B29" s="2" t="inlineStr">
        <is>
          <t>616</t>
        </is>
      </c>
      <c r="C29" s="2" t="inlineStr">
        <is>
          <t>Poland</t>
        </is>
      </c>
      <c r="D29" s="14" t="n">
        <v>312</v>
      </c>
      <c r="E29" s="14" t="n">
        <v>187</v>
      </c>
      <c r="F29" s="14" t="n">
        <v>135</v>
      </c>
      <c r="G29" s="14" t="n">
        <v>269</v>
      </c>
      <c r="H29" s="14" t="n">
        <v>275</v>
      </c>
      <c r="I29" s="14" t="n">
        <v>274</v>
      </c>
      <c r="J29" s="14" t="n">
        <v>309</v>
      </c>
      <c r="K29" s="14" t="n">
        <v>284</v>
      </c>
      <c r="L29" s="14" t="n">
        <v>373</v>
      </c>
      <c r="M29" s="14" t="n">
        <v>353</v>
      </c>
      <c r="N29" s="14" t="n">
        <v>245</v>
      </c>
      <c r="O29" s="14" t="n">
        <v>306</v>
      </c>
      <c r="P29" s="14" t="n">
        <v>348</v>
      </c>
      <c r="Q29" s="14" t="n">
        <v>1486</v>
      </c>
      <c r="R29" s="14" t="n">
        <v>1804</v>
      </c>
      <c r="S29" s="14" t="n">
        <v>2165</v>
      </c>
      <c r="T29" s="14" t="n">
        <v>2353</v>
      </c>
      <c r="U29" s="14" t="n">
        <v>2417</v>
      </c>
      <c r="V29" s="14" t="n">
        <v>2747</v>
      </c>
    </row>
    <row r="30">
      <c r="A30" s="2" t="inlineStr">
        <is>
          <t>Importers</t>
        </is>
      </c>
      <c r="B30" s="2" t="inlineStr">
        <is>
          <t>792</t>
        </is>
      </c>
      <c r="C30" s="2" t="inlineStr">
        <is>
          <t>Türkiye</t>
        </is>
      </c>
      <c r="D30" s="14" t="n">
        <v>80</v>
      </c>
      <c r="E30" s="14" t="n">
        <v>78</v>
      </c>
      <c r="F30" s="14" t="n">
        <v>103</v>
      </c>
      <c r="G30" s="14" t="n">
        <v>98</v>
      </c>
      <c r="H30" s="14" t="n">
        <v>117</v>
      </c>
      <c r="I30" s="14" t="n">
        <v>145</v>
      </c>
      <c r="J30" s="14" t="n">
        <v>159</v>
      </c>
      <c r="K30" s="14" t="n">
        <v>202</v>
      </c>
      <c r="L30" s="14" t="n">
        <v>257</v>
      </c>
      <c r="M30" s="14" t="n">
        <v>293</v>
      </c>
      <c r="N30" s="14" t="n">
        <v>567</v>
      </c>
      <c r="O30" s="14" t="n">
        <v>537</v>
      </c>
      <c r="P30" s="14" t="n">
        <v>707</v>
      </c>
      <c r="Q30" s="14" t="n">
        <v>1011</v>
      </c>
      <c r="R30" s="14" t="n">
        <v>1110</v>
      </c>
      <c r="S30" s="14" t="n">
        <v>1811</v>
      </c>
      <c r="T30" s="14" t="n">
        <v>1933</v>
      </c>
      <c r="U30" s="14" t="n">
        <v>2324</v>
      </c>
      <c r="V30" s="14" t="n">
        <v>2317</v>
      </c>
    </row>
    <row r="31">
      <c r="A31" s="2" t="inlineStr">
        <is>
          <t>Importers</t>
        </is>
      </c>
      <c r="B31" s="2" t="inlineStr">
        <is>
          <t>410</t>
        </is>
      </c>
      <c r="C31" s="2" t="inlineStr">
        <is>
          <t>Korea, Republic of</t>
        </is>
      </c>
      <c r="D31" s="14" t="n">
        <v>409</v>
      </c>
      <c r="E31" s="14" t="n">
        <v>494</v>
      </c>
      <c r="F31" s="14" t="n">
        <v>501</v>
      </c>
      <c r="G31" s="14" t="n">
        <v>506</v>
      </c>
      <c r="H31" s="14" t="n">
        <v>603</v>
      </c>
      <c r="I31" s="14" t="n">
        <v>638</v>
      </c>
      <c r="J31" s="14" t="n">
        <v>926</v>
      </c>
      <c r="K31" s="14" t="n">
        <v>1408</v>
      </c>
      <c r="L31" s="14" t="n">
        <v>1590</v>
      </c>
      <c r="M31" s="14" t="n">
        <v>1835</v>
      </c>
      <c r="N31" s="14" t="n">
        <v>1947</v>
      </c>
      <c r="O31" s="14" t="n">
        <v>2430</v>
      </c>
      <c r="P31" s="14" t="n">
        <v>2556</v>
      </c>
      <c r="Q31" s="14" t="n">
        <v>2593</v>
      </c>
      <c r="R31" s="14" t="n">
        <v>3338</v>
      </c>
      <c r="S31" s="14" t="n">
        <v>3959</v>
      </c>
      <c r="T31" s="14" t="n">
        <v>3838</v>
      </c>
      <c r="U31" s="14" t="n">
        <v>3560</v>
      </c>
      <c r="V31" s="14" t="n">
        <v>2218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1996 (EU-15), 1995 and 1996</t>
        </is>
      </c>
      <c r="S32" s="14" t="n">
        <v>53221</v>
      </c>
      <c r="T32" s="14" t="n">
        <v>52480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1997 (EU-15), 1996 and 1997</t>
        </is>
      </c>
      <c r="T33" s="14" t="n">
        <v>52480</v>
      </c>
      <c r="U33" s="14" t="n">
        <v>51481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1998 (EU-15), 1997 and 1998</t>
        </is>
      </c>
      <c r="U34" s="14" t="n">
        <v>51481</v>
      </c>
      <c r="V34" s="14" t="n">
        <v>54154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1998 (EU-15), 1990 and 1998</t>
        </is>
      </c>
      <c r="N35" s="14" t="n">
        <v>50371</v>
      </c>
      <c r="V35" s="14" t="n">
        <v>54154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1999 edition (trade data for 1998),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  <c r="V5" s="14" t="n">
        <v>52821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  <c r="V7" s="14" t="n">
        <v>30048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1263</v>
      </c>
      <c r="E9" s="14" t="n">
        <v>1305</v>
      </c>
      <c r="F9" s="14" t="n">
        <v>1040</v>
      </c>
      <c r="G9" s="14" t="n">
        <v>928</v>
      </c>
      <c r="H9" s="14" t="n">
        <v>900</v>
      </c>
      <c r="I9" s="14" t="n">
        <v>785</v>
      </c>
      <c r="J9" s="14" t="n">
        <v>949</v>
      </c>
      <c r="K9" s="14" t="n">
        <v>1209</v>
      </c>
      <c r="L9" s="14" t="n">
        <v>1640</v>
      </c>
      <c r="M9" s="14" t="n">
        <v>2211</v>
      </c>
      <c r="N9" s="14" t="n">
        <v>2565</v>
      </c>
      <c r="O9" s="14" t="n">
        <v>3316</v>
      </c>
      <c r="P9" s="14" t="n">
        <v>4211</v>
      </c>
      <c r="Q9" s="14" t="n">
        <v>4952</v>
      </c>
      <c r="R9" s="14" t="n">
        <v>5616</v>
      </c>
      <c r="S9" s="14" t="n">
        <v>6651</v>
      </c>
      <c r="T9" s="14" t="n">
        <v>7511</v>
      </c>
      <c r="U9" s="14" t="n">
        <v>8672</v>
      </c>
      <c r="V9" s="14" t="n">
        <v>8793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  <c r="U10" s="14" t="n">
        <v>6697</v>
      </c>
      <c r="V10" s="14" t="n">
        <v>7058</v>
      </c>
    </row>
    <row r="11">
      <c r="A11" s="2" t="inlineStr">
        <is>
          <t>Exporters</t>
        </is>
      </c>
      <c r="B11" s="2" t="inlineStr">
        <is>
          <t>484</t>
        </is>
      </c>
      <c r="C11" s="2" t="inlineStr">
        <is>
          <t>Mexico</t>
        </is>
      </c>
      <c r="D11" s="14" t="n">
        <v>2</v>
      </c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>
        <v>587</v>
      </c>
      <c r="O11" s="14" t="n">
        <v>773</v>
      </c>
      <c r="P11" s="14" t="n">
        <v>967</v>
      </c>
      <c r="Q11" s="14" t="n">
        <v>1185</v>
      </c>
      <c r="R11" s="14" t="n">
        <v>1701</v>
      </c>
      <c r="S11" s="14" t="n">
        <v>2731</v>
      </c>
      <c r="T11" s="14" t="n">
        <v>3753</v>
      </c>
      <c r="U11" s="14" t="n">
        <v>5636</v>
      </c>
      <c r="V11" s="14" t="n">
        <v>6603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673</v>
      </c>
      <c r="E12" s="14" t="n">
        <v>755</v>
      </c>
      <c r="F12" s="14" t="n">
        <v>625</v>
      </c>
      <c r="G12" s="14" t="n">
        <v>694</v>
      </c>
      <c r="H12" s="14" t="n">
        <v>831</v>
      </c>
      <c r="I12" s="14" t="n">
        <v>930</v>
      </c>
      <c r="J12" s="14" t="n">
        <v>1061</v>
      </c>
      <c r="K12" s="14" t="n">
        <v>1402</v>
      </c>
      <c r="L12" s="14" t="n">
        <v>1508</v>
      </c>
      <c r="M12" s="14" t="n">
        <v>2060</v>
      </c>
      <c r="N12" s="14" t="n">
        <v>2530</v>
      </c>
      <c r="O12" s="14" t="n">
        <v>2527</v>
      </c>
      <c r="P12" s="14" t="n">
        <v>3099</v>
      </c>
      <c r="Q12" s="14" t="n">
        <v>2970</v>
      </c>
      <c r="R12" s="14" t="n">
        <v>3701</v>
      </c>
      <c r="S12" s="14" t="n">
        <v>4110</v>
      </c>
      <c r="T12" s="14" t="n">
        <v>4217</v>
      </c>
      <c r="U12" s="14" t="n">
        <v>4343</v>
      </c>
      <c r="V12" s="14" t="n">
        <v>4782</v>
      </c>
    </row>
    <row r="13">
      <c r="A13" s="2" t="inlineStr">
        <is>
          <t>Exporters</t>
        </is>
      </c>
      <c r="B13" s="2" t="inlineStr">
        <is>
          <t>410</t>
        </is>
      </c>
      <c r="C13" s="2" t="inlineStr">
        <is>
          <t>Korea, Republic of</t>
        </is>
      </c>
      <c r="D13" s="14" t="n">
        <v>2949</v>
      </c>
      <c r="E13" s="14" t="n">
        <v>3868</v>
      </c>
      <c r="F13" s="14" t="n">
        <v>3774</v>
      </c>
      <c r="G13" s="14" t="n">
        <v>3707</v>
      </c>
      <c r="H13" s="14" t="n">
        <v>4501</v>
      </c>
      <c r="I13" s="14" t="n">
        <v>4450</v>
      </c>
      <c r="J13" s="14" t="n">
        <v>5483</v>
      </c>
      <c r="K13" s="14" t="n">
        <v>7537</v>
      </c>
      <c r="L13" s="14" t="n">
        <v>8694</v>
      </c>
      <c r="M13" s="14" t="n">
        <v>9096</v>
      </c>
      <c r="N13" s="14" t="n">
        <v>7879</v>
      </c>
      <c r="O13" s="14" t="n">
        <v>7420</v>
      </c>
      <c r="P13" s="14" t="n">
        <v>6770</v>
      </c>
      <c r="Q13" s="14" t="n">
        <v>6166</v>
      </c>
      <c r="R13" s="14" t="n">
        <v>5653</v>
      </c>
      <c r="S13" s="14" t="n">
        <v>4957</v>
      </c>
      <c r="T13" s="14" t="n">
        <v>4221</v>
      </c>
      <c r="U13" s="14" t="n">
        <v>4192</v>
      </c>
      <c r="V13" s="14" t="n">
        <v>4651</v>
      </c>
    </row>
    <row r="14">
      <c r="A14" s="2" t="inlineStr">
        <is>
          <t>Exporters</t>
        </is>
      </c>
      <c r="B14" s="2" t="inlineStr">
        <is>
          <t>050</t>
        </is>
      </c>
      <c r="C14" s="2" t="inlineStr">
        <is>
          <t>Bangladesh</t>
        </is>
      </c>
      <c r="D14" s="14" t="n">
        <v>2</v>
      </c>
      <c r="E14" s="14" t="n">
        <v>5</v>
      </c>
      <c r="F14" s="14" t="n">
        <v>11</v>
      </c>
      <c r="G14" s="14" t="n">
        <v>21</v>
      </c>
      <c r="H14" s="14" t="n">
        <v>77</v>
      </c>
      <c r="I14" s="14" t="n">
        <v>168</v>
      </c>
      <c r="J14" s="14" t="n">
        <v>236</v>
      </c>
      <c r="K14" s="14" t="n">
        <v>416</v>
      </c>
      <c r="L14" s="14" t="n">
        <v>416</v>
      </c>
      <c r="M14" s="14" t="n">
        <v>440</v>
      </c>
      <c r="N14" s="14" t="n">
        <v>643</v>
      </c>
      <c r="O14" s="14" t="n">
        <v>840</v>
      </c>
      <c r="P14" s="14" t="n">
        <v>1042</v>
      </c>
      <c r="Q14" s="14" t="n">
        <v>1307</v>
      </c>
      <c r="R14" s="14" t="n">
        <v>1479</v>
      </c>
      <c r="S14" s="14" t="n">
        <v>1969</v>
      </c>
      <c r="T14" s="14" t="n">
        <v>2218</v>
      </c>
      <c r="U14" s="14" t="n">
        <v>2688</v>
      </c>
      <c r="V14" s="14" t="n">
        <v>3786</v>
      </c>
    </row>
    <row r="15">
      <c r="A15" s="2" t="inlineStr">
        <is>
          <t>Exporters</t>
        </is>
      </c>
      <c r="B15" s="2" t="inlineStr">
        <is>
          <t>764</t>
        </is>
      </c>
      <c r="C15" s="2" t="inlineStr">
        <is>
          <t>Thailand</t>
        </is>
      </c>
      <c r="D15" s="14" t="n">
        <v>267</v>
      </c>
      <c r="E15" s="14" t="n">
        <v>344</v>
      </c>
      <c r="F15" s="14" t="n">
        <v>371</v>
      </c>
      <c r="G15" s="14" t="n">
        <v>409</v>
      </c>
      <c r="H15" s="14" t="n">
        <v>552</v>
      </c>
      <c r="I15" s="14" t="n">
        <v>573</v>
      </c>
      <c r="J15" s="14" t="n">
        <v>825</v>
      </c>
      <c r="K15" s="14" t="n">
        <v>1500</v>
      </c>
      <c r="L15" s="14" t="n">
        <v>1934</v>
      </c>
      <c r="M15" s="14" t="n">
        <v>2458</v>
      </c>
      <c r="N15" s="14" t="n">
        <v>2817</v>
      </c>
      <c r="O15" s="14" t="n">
        <v>3673</v>
      </c>
      <c r="P15" s="14" t="n">
        <v>3767</v>
      </c>
      <c r="Q15" s="14" t="n">
        <v>4179</v>
      </c>
      <c r="R15" s="14" t="n">
        <v>4508</v>
      </c>
      <c r="S15" s="14" t="n">
        <v>5008</v>
      </c>
      <c r="T15" s="14" t="n">
        <v>3729</v>
      </c>
      <c r="U15" s="14" t="n">
        <v>3686</v>
      </c>
      <c r="V15" s="14" t="n">
        <v>3540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1996 (EU-15), 1995 and 1996</t>
        </is>
      </c>
      <c r="S16" s="14" t="n">
        <v>48458</v>
      </c>
      <c r="T16" s="14" t="n">
        <v>52628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1997 (EU-15), 1996 and 1997</t>
        </is>
      </c>
      <c r="T17" s="14" t="n">
        <v>52628</v>
      </c>
      <c r="U17" s="14" t="n">
        <v>50697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1998 (EU-15), 1997 and 1998</t>
        </is>
      </c>
      <c r="U18" s="14" t="n">
        <v>50697</v>
      </c>
      <c r="V18" s="14" t="n">
        <v>52821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1998 (EU-15), 1990 and 1998</t>
        </is>
      </c>
      <c r="N19" s="14" t="n">
        <v>40793</v>
      </c>
      <c r="V19" s="14" t="n">
        <v>52821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42271</v>
      </c>
      <c r="E20" s="14" t="n"/>
      <c r="F20" s="14" t="n"/>
      <c r="G20" s="14" t="n"/>
      <c r="H20" s="14" t="n"/>
      <c r="I20" s="14" t="n">
        <v>50822</v>
      </c>
      <c r="J20" s="14" t="n"/>
      <c r="K20" s="14" t="n"/>
      <c r="L20" s="14" t="n"/>
      <c r="M20" s="14" t="n"/>
      <c r="N20" s="14" t="n">
        <v>112236</v>
      </c>
      <c r="O20" s="14" t="n">
        <v>123751</v>
      </c>
      <c r="P20" s="14" t="n">
        <v>139571</v>
      </c>
      <c r="Q20" s="14" t="n">
        <v>135297</v>
      </c>
      <c r="R20" s="14" t="n">
        <v>145326</v>
      </c>
      <c r="S20" s="14" t="n">
        <v>162871</v>
      </c>
      <c r="T20" s="14" t="n">
        <v>171461</v>
      </c>
      <c r="U20" s="14" t="n">
        <v>182974</v>
      </c>
      <c r="V20" s="14" t="n">
        <v>191796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20232</v>
      </c>
      <c r="E21" s="14" t="n">
        <v>17938</v>
      </c>
      <c r="F21" s="14" t="n">
        <v>16975</v>
      </c>
      <c r="G21" s="14" t="n">
        <v>16317</v>
      </c>
      <c r="H21" s="14" t="n">
        <v>16790</v>
      </c>
      <c r="I21" s="14" t="n">
        <v>17511</v>
      </c>
      <c r="J21" s="14" t="n">
        <v>25656</v>
      </c>
      <c r="K21" s="14" t="n">
        <v>34459</v>
      </c>
      <c r="L21" s="14" t="n">
        <v>37064</v>
      </c>
      <c r="M21" s="14" t="n">
        <v>38389</v>
      </c>
      <c r="N21" s="14" t="n">
        <v>50682</v>
      </c>
      <c r="O21" s="14" t="n">
        <v>58313</v>
      </c>
      <c r="P21" s="14" t="n">
        <v>63625</v>
      </c>
      <c r="Q21" s="14" t="n">
        <v>54644</v>
      </c>
      <c r="R21" s="14" t="n">
        <v>57417</v>
      </c>
      <c r="S21" s="14" t="n">
        <v>70668</v>
      </c>
      <c r="T21" s="14" t="n">
        <v>74566</v>
      </c>
      <c r="U21" s="14" t="n">
        <v>73861</v>
      </c>
      <c r="V21" s="14" t="n">
        <v>78416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</row>
    <row r="23">
      <c r="A23" s="2" t="inlineStr">
        <is>
          <t>Importers</t>
        </is>
      </c>
      <c r="B23" s="2" t="inlineStr">
        <is>
          <t>840</t>
        </is>
      </c>
      <c r="C23" s="2" t="inlineStr">
        <is>
          <t>United States of America</t>
        </is>
      </c>
      <c r="D23" s="14" t="n">
        <v>6943</v>
      </c>
      <c r="E23" s="14" t="n">
        <v>8118</v>
      </c>
      <c r="F23" s="14" t="n">
        <v>8791</v>
      </c>
      <c r="G23" s="14" t="n">
        <v>10418</v>
      </c>
      <c r="H23" s="14" t="n">
        <v>14598</v>
      </c>
      <c r="I23" s="14" t="n">
        <v>16201</v>
      </c>
      <c r="J23" s="14" t="n">
        <v>18692</v>
      </c>
      <c r="K23" s="14" t="n">
        <v>22116</v>
      </c>
      <c r="L23" s="14" t="n">
        <v>23061</v>
      </c>
      <c r="M23" s="14" t="n">
        <v>26026</v>
      </c>
      <c r="N23" s="14" t="n">
        <v>26977</v>
      </c>
      <c r="O23" s="14" t="n">
        <v>27696</v>
      </c>
      <c r="P23" s="14" t="n">
        <v>32951</v>
      </c>
      <c r="Q23" s="14" t="n">
        <v>35605</v>
      </c>
      <c r="R23" s="14" t="n">
        <v>38643</v>
      </c>
      <c r="S23" s="14" t="n">
        <v>41367</v>
      </c>
      <c r="T23" s="14" t="n">
        <v>43317</v>
      </c>
      <c r="U23" s="14" t="n">
        <v>50297</v>
      </c>
      <c r="V23" s="14" t="n">
        <v>55720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1537</v>
      </c>
      <c r="E24" s="14" t="n">
        <v>1813</v>
      </c>
      <c r="F24" s="14" t="n">
        <v>1844</v>
      </c>
      <c r="G24" s="14" t="n">
        <v>1511</v>
      </c>
      <c r="H24" s="14" t="n">
        <v>1962</v>
      </c>
      <c r="I24" s="14" t="n">
        <v>2012</v>
      </c>
      <c r="J24" s="14" t="n">
        <v>2878</v>
      </c>
      <c r="K24" s="14" t="n">
        <v>4674</v>
      </c>
      <c r="L24" s="14" t="n">
        <v>6739</v>
      </c>
      <c r="M24" s="14" t="n">
        <v>8972</v>
      </c>
      <c r="N24" s="14" t="n">
        <v>8765</v>
      </c>
      <c r="O24" s="14" t="n">
        <v>9392</v>
      </c>
      <c r="P24" s="14" t="n">
        <v>11191</v>
      </c>
      <c r="Q24" s="14" t="n">
        <v>12588</v>
      </c>
      <c r="R24" s="14" t="n">
        <v>15265</v>
      </c>
      <c r="S24" s="14" t="n">
        <v>18758</v>
      </c>
      <c r="T24" s="14" t="n">
        <v>19672</v>
      </c>
      <c r="U24" s="14" t="n">
        <v>16727</v>
      </c>
      <c r="V24" s="14" t="n">
        <v>14723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695</v>
      </c>
      <c r="E25" s="14" t="n">
        <v>932</v>
      </c>
      <c r="F25" s="14" t="n">
        <v>1061</v>
      </c>
      <c r="G25" s="14" t="n">
        <v>1156</v>
      </c>
      <c r="H25" s="14" t="n">
        <v>1472</v>
      </c>
      <c r="I25" s="14" t="n">
        <v>1671</v>
      </c>
      <c r="J25" s="14" t="n">
        <v>2525</v>
      </c>
      <c r="K25" s="14" t="n">
        <v>3338</v>
      </c>
      <c r="L25" s="14" t="n">
        <v>4102</v>
      </c>
      <c r="M25" s="14" t="n">
        <v>5700</v>
      </c>
      <c r="N25" s="14" t="n">
        <v>6913</v>
      </c>
      <c r="O25" s="14" t="n">
        <v>8600</v>
      </c>
      <c r="P25" s="14" t="n">
        <v>10346</v>
      </c>
      <c r="Q25" s="14" t="n">
        <v>11806</v>
      </c>
      <c r="R25" s="14" t="n">
        <v>12457</v>
      </c>
      <c r="S25" s="14" t="n">
        <v>12654</v>
      </c>
      <c r="T25" s="14" t="n">
        <v>13630</v>
      </c>
      <c r="U25" s="14" t="n">
        <v>15019</v>
      </c>
      <c r="V25" s="14" t="n">
        <v>14297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123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573</v>
      </c>
      <c r="O26" s="14" t="n">
        <v>798</v>
      </c>
      <c r="P26" s="14" t="n">
        <v>1122</v>
      </c>
      <c r="Q26" s="14" t="n">
        <v>1303</v>
      </c>
      <c r="R26" s="14" t="n">
        <v>1823</v>
      </c>
      <c r="S26" s="14" t="n">
        <v>1912</v>
      </c>
      <c r="T26" s="14" t="n">
        <v>2394</v>
      </c>
      <c r="U26" s="14" t="n">
        <v>3355</v>
      </c>
      <c r="V26" s="14" t="n">
        <v>3750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715</v>
      </c>
      <c r="E28" s="14" t="n">
        <v>844</v>
      </c>
      <c r="F28" s="14" t="n">
        <v>841</v>
      </c>
      <c r="G28" s="14" t="n">
        <v>1027</v>
      </c>
      <c r="H28" s="14" t="n">
        <v>1296</v>
      </c>
      <c r="I28" s="14" t="n">
        <v>1285</v>
      </c>
      <c r="J28" s="14" t="n">
        <v>1534</v>
      </c>
      <c r="K28" s="14" t="n">
        <v>1770</v>
      </c>
      <c r="L28" s="14" t="n">
        <v>1913</v>
      </c>
      <c r="M28" s="14" t="n">
        <v>2179</v>
      </c>
      <c r="N28" s="14" t="n">
        <v>2388</v>
      </c>
      <c r="O28" s="14" t="n">
        <v>2207</v>
      </c>
      <c r="P28" s="14" t="n">
        <v>2433</v>
      </c>
      <c r="Q28" s="14" t="n">
        <v>2510</v>
      </c>
      <c r="R28" s="14" t="n">
        <v>2518</v>
      </c>
      <c r="S28" s="14" t="n">
        <v>2688</v>
      </c>
      <c r="T28" s="14" t="n">
        <v>2546</v>
      </c>
      <c r="U28" s="14" t="n">
        <v>3017</v>
      </c>
      <c r="V28" s="14" t="n">
        <v>3269</v>
      </c>
    </row>
    <row r="29">
      <c r="A29" s="2" t="inlineStr">
        <is>
          <t>Importers</t>
        </is>
      </c>
      <c r="B29" s="2" t="inlineStr">
        <is>
          <t>036</t>
        </is>
      </c>
      <c r="C29" s="2" t="inlineStr">
        <is>
          <t>Australia</t>
        </is>
      </c>
      <c r="D29" s="14" t="n">
        <v>331</v>
      </c>
      <c r="E29" s="14" t="n">
        <v>413</v>
      </c>
      <c r="F29" s="14" t="n">
        <v>417</v>
      </c>
      <c r="G29" s="14" t="n">
        <v>331</v>
      </c>
      <c r="H29" s="14" t="n">
        <v>414</v>
      </c>
      <c r="I29" s="14" t="n">
        <v>396</v>
      </c>
      <c r="J29" s="14" t="n">
        <v>410</v>
      </c>
      <c r="K29" s="14" t="n">
        <v>487</v>
      </c>
      <c r="L29" s="14" t="n">
        <v>548</v>
      </c>
      <c r="M29" s="14" t="n">
        <v>656</v>
      </c>
      <c r="N29" s="14" t="n">
        <v>711</v>
      </c>
      <c r="O29" s="14" t="n">
        <v>798</v>
      </c>
      <c r="P29" s="14" t="n">
        <v>885</v>
      </c>
      <c r="Q29" s="14" t="n">
        <v>987</v>
      </c>
      <c r="R29" s="14" t="n">
        <v>1134</v>
      </c>
      <c r="S29" s="14" t="n">
        <v>1262</v>
      </c>
      <c r="T29" s="14" t="n">
        <v>1411</v>
      </c>
      <c r="U29" s="14" t="n">
        <v>1519</v>
      </c>
      <c r="V29" s="14" t="n">
        <v>1519</v>
      </c>
    </row>
    <row r="30">
      <c r="A30" s="2" t="inlineStr">
        <is>
          <t>Importers</t>
        </is>
      </c>
      <c r="B30" s="2" t="inlineStr">
        <is>
          <t>578</t>
        </is>
      </c>
      <c r="C30" s="2" t="inlineStr">
        <is>
          <t>Norway</t>
        </is>
      </c>
      <c r="D30" s="14" t="n">
        <v>709</v>
      </c>
      <c r="E30" s="14" t="n">
        <v>657</v>
      </c>
      <c r="F30" s="14" t="n">
        <v>656</v>
      </c>
      <c r="G30" s="14" t="n">
        <v>597</v>
      </c>
      <c r="H30" s="14" t="n">
        <v>632</v>
      </c>
      <c r="I30" s="14" t="n">
        <v>785</v>
      </c>
      <c r="J30" s="14" t="n">
        <v>1121</v>
      </c>
      <c r="K30" s="14" t="n">
        <v>1267</v>
      </c>
      <c r="L30" s="14" t="n">
        <v>1144</v>
      </c>
      <c r="M30" s="14" t="n">
        <v>1027</v>
      </c>
      <c r="N30" s="14" t="n">
        <v>1231</v>
      </c>
      <c r="O30" s="14" t="n">
        <v>1246</v>
      </c>
      <c r="P30" s="14" t="n">
        <v>1375</v>
      </c>
      <c r="Q30" s="14" t="n">
        <v>1198</v>
      </c>
      <c r="R30" s="14" t="n">
        <v>1292</v>
      </c>
      <c r="S30" s="14" t="n">
        <v>1419</v>
      </c>
      <c r="T30" s="14" t="n">
        <v>1381</v>
      </c>
      <c r="U30" s="14" t="n">
        <v>1394</v>
      </c>
      <c r="V30" s="14" t="n">
        <v>1429</v>
      </c>
    </row>
    <row r="31">
      <c r="A31" s="2" t="inlineStr">
        <is>
          <t>Importers</t>
        </is>
      </c>
      <c r="B31" s="2" t="inlineStr">
        <is>
          <t>702</t>
        </is>
      </c>
      <c r="C31" s="2" t="inlineStr">
        <is>
          <t>Singapore</t>
        </is>
      </c>
      <c r="D31" s="14" t="n">
        <v>142</v>
      </c>
      <c r="E31" s="14" t="n">
        <v>197</v>
      </c>
      <c r="F31" s="14" t="n">
        <v>254</v>
      </c>
      <c r="G31" s="14" t="n">
        <v>291</v>
      </c>
      <c r="H31" s="14" t="n">
        <v>313</v>
      </c>
      <c r="I31" s="14" t="n">
        <v>298</v>
      </c>
      <c r="J31" s="14" t="n">
        <v>361</v>
      </c>
      <c r="K31" s="14" t="n">
        <v>510</v>
      </c>
      <c r="L31" s="14" t="n">
        <v>602</v>
      </c>
      <c r="M31" s="14" t="n">
        <v>682</v>
      </c>
      <c r="N31" s="14" t="n">
        <v>920</v>
      </c>
      <c r="O31" s="14" t="n">
        <v>1053</v>
      </c>
      <c r="P31" s="14" t="n">
        <v>1192</v>
      </c>
      <c r="Q31" s="14" t="n">
        <v>1345</v>
      </c>
      <c r="R31" s="14" t="n">
        <v>1573</v>
      </c>
      <c r="S31" s="14" t="n">
        <v>1644</v>
      </c>
      <c r="T31" s="14" t="n">
        <v>1730</v>
      </c>
      <c r="U31" s="14" t="n">
        <v>1805</v>
      </c>
      <c r="V31" s="14" t="n">
        <v>1410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1996 (EU-15), 1995 and 1996</t>
        </is>
      </c>
      <c r="S32" s="14" t="n">
        <v>70668</v>
      </c>
      <c r="T32" s="14" t="n">
        <v>74566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1997 (EU-15), 1996 and 1997</t>
        </is>
      </c>
      <c r="T33" s="14" t="n">
        <v>74566</v>
      </c>
      <c r="U33" s="14" t="n">
        <v>73861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1998 (EU-15), 1997 and 1998</t>
        </is>
      </c>
      <c r="U34" s="14" t="n">
        <v>73861</v>
      </c>
      <c r="V34" s="14" t="n">
        <v>78416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1998 (EU-15), 1990 and 1998</t>
        </is>
      </c>
      <c r="N35" s="14" t="n">
        <v>56847</v>
      </c>
      <c r="V35" s="14" t="n">
        <v>78416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2026-09-29T20:28:08Z</dcterms:created>
  <dcterms:modified xsi:type="dcterms:W3CDTF">2026-09-29T20:28:08Z</dcterms:modified>
</cp:coreProperties>
</file>