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1995 edition (trade data for 1994)</t>
        </is>
      </c>
    </row>
    <row r="2">
      <c r="A2" s="1" t="inlineStr">
        <is>
          <t>Top 10 exporters and importers of textiles, 1994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1994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1994 (%)</t>
        </is>
      </c>
      <c r="G5" s="3" t="inlineStr">
        <is>
          <t>Change 1990-94 (% p.a.)</t>
        </is>
      </c>
      <c r="H5" s="3" t="inlineStr">
        <is>
          <t>Change 1992 (%)</t>
        </is>
      </c>
      <c r="I5" s="3" t="inlineStr">
        <is>
          <t>Change 1993 (%)</t>
        </is>
      </c>
      <c r="J5" s="3" t="inlineStr">
        <is>
          <t>Change 1994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(EC-12, added up)</t>
        </is>
      </c>
      <c r="B7" s="7">
        <f>IF('A22 data'!$R$5="","...",'A22 data'!$R$5/1000)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data'!$R$5="","...",'A22 data'!$R$5/'A22 data'!$R$4*100),"...")</f>
        <v/>
      </c>
      <c r="G7" s="7">
        <f>IF(OR('A22 data'!$R$19="",'A22 data'!$N$19=""),"...",IFERROR((('A22 data'!$R$19/'A22 data'!$N$19)^(1/4)-1)*100,"..."))</f>
        <v/>
      </c>
      <c r="H7" s="7">
        <f>IF(OR('A22 data'!$P$16="",'A22 data'!$O$16=""),"...",IFERROR(('A22 data'!$P$16/'A22 data'!$O$16-1)*100,"..."))</f>
        <v/>
      </c>
      <c r="I7" s="7">
        <f>IF(OR('A22 data'!$Q$17="",'A22 data'!$P$17=""),"...",IFERROR(('A22 data'!$Q$17/'A22 data'!$P$17-1)*100,"..."))</f>
        <v/>
      </c>
      <c r="J7" s="7">
        <f>IF(OR('A22 data'!$R$18="",'A22 data'!$Q$18=""),"...",IFERROR(('A22 data'!$R$18/'A22 data'!$Q$18-1)*100,"..."))</f>
        <v/>
      </c>
    </row>
    <row r="8">
      <c r="A8" s="9" t="inlineStr">
        <is>
          <t>Extra-EU</t>
        </is>
      </c>
      <c r="B8" s="7">
        <f>IF('A22 data'!$R$6="","...",'A22 data'!$R$6/1000)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data'!$R$6="","...",'A22 data'!$R$6/'A22 data'!$R$4*100),"...")</f>
        <v/>
      </c>
      <c r="G8" s="7">
        <f>IF(OR('A22 data'!$R$6="",'A22 data'!$N$6=""),"...",IFERROR((('A22 data'!$R$6/'A22 data'!$N$6)^(1/4)-1)*100,"..."))</f>
        <v/>
      </c>
      <c r="H8" s="7">
        <f>IF(OR('A22 data'!$P$6="",'A22 data'!$O$6=""),"...",IFERROR(('A22 data'!$P$6/'A22 data'!$O$6-1)*100,"..."))</f>
        <v/>
      </c>
      <c r="I8" s="7">
        <f>IF(OR('A22 data'!$Q$6="",'A22 data'!$P$6=""),"...",IFERROR(('A22 data'!$Q$6/'A22 data'!$P$6-1)*100,"..."))</f>
        <v/>
      </c>
      <c r="J8" s="7">
        <f>IF(OR('A22 data'!$R$6="",'A22 data'!$Q$6=""),"...",IFERROR(('A22 data'!$R$6/'A22 data'!$Q$6-1)*100,"..."))</f>
        <v/>
      </c>
    </row>
    <row r="9">
      <c r="A9" s="6" t="inlineStr">
        <is>
          <t>Hong Kong, China</t>
        </is>
      </c>
      <c r="B9" s="7">
        <f>IF('A22 data'!$R$7="","...",'A22 data'!$R$7/1000)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data'!$R$7="","...",'A22 data'!$R$7/'A22 data'!$R$4*100),"...")</f>
        <v/>
      </c>
      <c r="G9" s="7">
        <f>IF(OR('A22 data'!$R$7="",'A22 data'!$N$7=""),"...",IFERROR((('A22 data'!$R$7/'A22 data'!$N$7)^(1/4)-1)*100,"..."))</f>
        <v/>
      </c>
      <c r="H9" s="7">
        <f>IF(OR('A22 data'!$P$7="",'A22 data'!$O$7=""),"...",IFERROR(('A22 data'!$P$7/'A22 data'!$O$7-1)*100,"..."))</f>
        <v/>
      </c>
      <c r="I9" s="7">
        <f>IF(OR('A22 data'!$Q$7="",'A22 data'!$P$7=""),"...",IFERROR(('A22 data'!$Q$7/'A22 data'!$P$7-1)*100,"..."))</f>
        <v/>
      </c>
      <c r="J9" s="7">
        <f>IF(OR('A22 data'!$R$7="",'A22 data'!$Q$7=""),"...",IFERROR(('A22 data'!$R$7/'A22 data'!$Q$7-1)*100,"..."))</f>
        <v/>
      </c>
    </row>
    <row r="10">
      <c r="A10" s="6" t="inlineStr">
        <is>
          <t>China</t>
        </is>
      </c>
      <c r="B10" s="7">
        <f>IF('A22 data'!$R$8="","...",'A22 data'!$R$8/1000)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data'!$R$8="","...",'A22 data'!$R$8/'A22 data'!$R$4*100),"...")</f>
        <v/>
      </c>
      <c r="G10" s="7">
        <f>IF(OR('A22 data'!$R$8="",'A22 data'!$N$8=""),"...",IFERROR((('A22 data'!$R$8/'A22 data'!$N$8)^(1/4)-1)*100,"..."))</f>
        <v/>
      </c>
      <c r="H10" s="7">
        <f>IF(OR('A22 data'!$P$8="",'A22 data'!$O$8=""),"...",IFERROR(('A22 data'!$P$8/'A22 data'!$O$8-1)*100,"..."))</f>
        <v/>
      </c>
      <c r="I10" s="7">
        <f>IF(OR('A22 data'!$Q$8="",'A22 data'!$P$8=""),"...",IFERROR(('A22 data'!$Q$8/'A22 data'!$P$8-1)*100,"..."))</f>
        <v/>
      </c>
      <c r="J10" s="7">
        <f>IF(OR('A22 data'!$R$8="",'A22 data'!$Q$8=""),"...",IFERROR(('A22 data'!$R$8/'A22 data'!$Q$8-1)*100,"..."))</f>
        <v/>
      </c>
    </row>
    <row r="11">
      <c r="A11" s="6" t="inlineStr">
        <is>
          <t>Korea, Republic of</t>
        </is>
      </c>
      <c r="B11" s="7">
        <f>IF('A22 data'!$R$9="","...",'A22 data'!$R$9/1000)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data'!$R$9="","...",'A22 data'!$R$9/'A22 data'!$R$4*100),"...")</f>
        <v/>
      </c>
      <c r="G11" s="7">
        <f>IF(OR('A22 data'!$R$9="",'A22 data'!$N$9=""),"...",IFERROR((('A22 data'!$R$9/'A22 data'!$N$9)^(1/4)-1)*100,"..."))</f>
        <v/>
      </c>
      <c r="H11" s="7">
        <f>IF(OR('A22 data'!$P$9="",'A22 data'!$O$9=""),"...",IFERROR(('A22 data'!$P$9/'A22 data'!$O$9-1)*100,"..."))</f>
        <v/>
      </c>
      <c r="I11" s="7">
        <f>IF(OR('A22 data'!$Q$9="",'A22 data'!$P$9=""),"...",IFERROR(('A22 data'!$Q$9/'A22 data'!$P$9-1)*100,"..."))</f>
        <v/>
      </c>
      <c r="J11" s="7">
        <f>IF(OR('A22 data'!$R$9="",'A22 data'!$Q$9=""),"...",IFERROR(('A22 data'!$R$9/'A22 data'!$Q$9-1)*100,"..."))</f>
        <v/>
      </c>
    </row>
    <row r="12">
      <c r="A12" s="6" t="inlineStr">
        <is>
          <t>Chinese Taipei</t>
        </is>
      </c>
      <c r="B12" s="7">
        <f>IF('A22 data'!$R$10="","...",'A22 data'!$R$10/1000)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data'!$R$10="","...",'A22 data'!$R$10/'A22 data'!$R$4*100),"...")</f>
        <v/>
      </c>
      <c r="G12" s="7">
        <f>IF(OR('A22 data'!$R$10="",'A22 data'!$N$10=""),"...",IFERROR((('A22 data'!$R$10/'A22 data'!$N$10)^(1/4)-1)*100,"..."))</f>
        <v/>
      </c>
      <c r="H12" s="7">
        <f>IF(OR('A22 data'!$P$10="",'A22 data'!$O$10=""),"...",IFERROR(('A22 data'!$P$10/'A22 data'!$O$10-1)*100,"..."))</f>
        <v/>
      </c>
      <c r="I12" s="7">
        <f>IF(OR('A22 data'!$Q$10="",'A22 data'!$P$10=""),"...",IFERROR(('A22 data'!$Q$10/'A22 data'!$P$10-1)*100,"..."))</f>
        <v/>
      </c>
      <c r="J12" s="7">
        <f>IF(OR('A22 data'!$R$10="",'A22 data'!$Q$10=""),"...",IFERROR(('A22 data'!$R$10/'A22 data'!$Q$10-1)*100,"..."))</f>
        <v/>
      </c>
    </row>
    <row r="13">
      <c r="A13" s="6" t="inlineStr">
        <is>
          <t>Japan</t>
        </is>
      </c>
      <c r="B13" s="7">
        <f>IF('A22 data'!$R$11="","...",'A22 data'!$R$11/1000)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data'!$R$11="","...",'A22 data'!$R$11/'A22 data'!$R$4*100),"...")</f>
        <v/>
      </c>
      <c r="G13" s="7">
        <f>IF(OR('A22 data'!$R$11="",'A22 data'!$N$11=""),"...",IFERROR((('A22 data'!$R$11/'A22 data'!$N$11)^(1/4)-1)*100,"..."))</f>
        <v/>
      </c>
      <c r="H13" s="7">
        <f>IF(OR('A22 data'!$P$11="",'A22 data'!$O$11=""),"...",IFERROR(('A22 data'!$P$11/'A22 data'!$O$11-1)*100,"..."))</f>
        <v/>
      </c>
      <c r="I13" s="7">
        <f>IF(OR('A22 data'!$Q$11="",'A22 data'!$P$11=""),"...",IFERROR(('A22 data'!$Q$11/'A22 data'!$P$11-1)*100,"..."))</f>
        <v/>
      </c>
      <c r="J13" s="7">
        <f>IF(OR('A22 data'!$R$11="",'A22 data'!$Q$11=""),"...",IFERROR(('A22 data'!$R$11/'A22 data'!$Q$11-1)*100,"..."))</f>
        <v/>
      </c>
    </row>
    <row r="14">
      <c r="A14" s="6" t="inlineStr">
        <is>
          <t>United States of America</t>
        </is>
      </c>
      <c r="B14" s="7">
        <f>IF('A22 data'!$R$12="","...",'A22 data'!$R$12/1000)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data'!$R$12="","...",'A22 data'!$R$12/'A22 data'!$R$4*100),"...")</f>
        <v/>
      </c>
      <c r="G14" s="7">
        <f>IF(OR('A22 data'!$R$12="",'A22 data'!$N$12=""),"...",IFERROR((('A22 data'!$R$12/'A22 data'!$N$12)^(1/4)-1)*100,"..."))</f>
        <v/>
      </c>
      <c r="H14" s="7">
        <f>IF(OR('A22 data'!$P$12="",'A22 data'!$O$12=""),"...",IFERROR(('A22 data'!$P$12/'A22 data'!$O$12-1)*100,"..."))</f>
        <v/>
      </c>
      <c r="I14" s="7">
        <f>IF(OR('A22 data'!$Q$12="",'A22 data'!$P$12=""),"...",IFERROR(('A22 data'!$Q$12/'A22 data'!$P$12-1)*100,"..."))</f>
        <v/>
      </c>
      <c r="J14" s="7">
        <f>IF(OR('A22 data'!$R$12="",'A22 data'!$Q$12=""),"...",IFERROR(('A22 data'!$R$12/'A22 data'!$Q$12-1)*100,"..."))</f>
        <v/>
      </c>
    </row>
    <row r="15">
      <c r="A15" s="6" t="inlineStr">
        <is>
          <t>Pakistan</t>
        </is>
      </c>
      <c r="B15" s="7">
        <f>IF('A22 data'!$R$13="","...",'A22 data'!$R$13/1000)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data'!$R$13="","...",'A22 data'!$R$13/'A22 data'!$R$4*100),"...")</f>
        <v/>
      </c>
      <c r="G15" s="7">
        <f>IF(OR('A22 data'!$R$13="",'A22 data'!$N$13=""),"...",IFERROR((('A22 data'!$R$13/'A22 data'!$N$13)^(1/4)-1)*100,"..."))</f>
        <v/>
      </c>
      <c r="H15" s="7">
        <f>IF(OR('A22 data'!$P$13="",'A22 data'!$O$13=""),"...",IFERROR(('A22 data'!$P$13/'A22 data'!$O$13-1)*100,"..."))</f>
        <v/>
      </c>
      <c r="I15" s="7">
        <f>IF(OR('A22 data'!$Q$13="",'A22 data'!$P$13=""),"...",IFERROR(('A22 data'!$Q$13/'A22 data'!$P$13-1)*100,"..."))</f>
        <v/>
      </c>
      <c r="J15" s="7">
        <f>IF(OR('A22 data'!$R$13="",'A22 data'!$Q$13=""),"...",IFERROR(('A22 data'!$R$13/'A22 data'!$Q$13-1)*100,"..."))</f>
        <v/>
      </c>
    </row>
    <row r="16">
      <c r="A16" s="6" t="inlineStr">
        <is>
          <t>India</t>
        </is>
      </c>
      <c r="B16" s="7">
        <f>IF('A22 data'!$R$14="","...",'A22 data'!$R$14/1000)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data'!$R$14="","...",'A22 data'!$R$14/'A22 data'!$R$4*100),"...")</f>
        <v/>
      </c>
      <c r="G16" s="7">
        <f>IF(OR('A22 data'!$R$14="",'A22 data'!$N$14=""),"...",IFERROR((('A22 data'!$R$14/'A22 data'!$N$14)^(1/4)-1)*100,"..."))</f>
        <v/>
      </c>
      <c r="H16" s="7">
        <f>IF(OR('A22 data'!$P$14="",'A22 data'!$O$14=""),"...",IFERROR(('A22 data'!$P$14/'A22 data'!$O$14-1)*100,"..."))</f>
        <v/>
      </c>
      <c r="I16" s="7">
        <f>IF(OR('A22 data'!$Q$14="",'A22 data'!$P$14=""),"...",IFERROR(('A22 data'!$Q$14/'A22 data'!$P$14-1)*100,"..."))</f>
        <v/>
      </c>
      <c r="J16" s="7">
        <f>IF(OR('A22 data'!$R$14="",'A22 data'!$Q$14=""),"...",IFERROR(('A22 data'!$R$14/'A22 data'!$Q$14-1)*100,"..."))</f>
        <v/>
      </c>
    </row>
    <row r="17">
      <c r="A17" s="6" t="inlineStr">
        <is>
          <t>Indonesia</t>
        </is>
      </c>
      <c r="B17" s="7">
        <f>IF('A22 data'!$R$15="","...",'A22 data'!$R$15/1000)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data'!$R$15="","...",'A22 data'!$R$15/'A22 data'!$R$4*100),"...")</f>
        <v/>
      </c>
      <c r="G17" s="7">
        <f>IF(OR('A22 data'!$R$15="",'A22 data'!$N$15=""),"...",IFERROR((('A22 data'!$R$15/'A22 data'!$N$15)^(1/4)-1)*100,"..."))</f>
        <v/>
      </c>
      <c r="H17" s="7">
        <f>IF(OR('A22 data'!$P$15="",'A22 data'!$O$15=""),"...",IFERROR(('A22 data'!$P$15/'A22 data'!$O$15-1)*100,"..."))</f>
        <v/>
      </c>
      <c r="I17" s="7">
        <f>IF(OR('A22 data'!$Q$15="",'A22 data'!$P$15=""),"...",IFERROR(('A22 data'!$Q$15/'A22 data'!$P$15-1)*100,"..."))</f>
        <v/>
      </c>
      <c r="J17" s="7">
        <f>IF(OR('A22 data'!$R$15="",'A22 data'!$Q$15=""),"...",IFERROR(('A22 data'!$R$15/'A22 data'!$Q$15-1)*100,"..."))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(EC-12, added up)</t>
        </is>
      </c>
      <c r="B20" s="7">
        <f>IF('A22 data'!$R$21="","...",'A22 data'!$R$21/1000)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data'!$R$21="","...",'A22 data'!$R$21/'A22 data'!$R$20*100),"...")</f>
        <v/>
      </c>
      <c r="G20" s="7">
        <f>IF(OR('A22 data'!$R$35="",'A22 data'!$N$35=""),"...",IFERROR((('A22 data'!$R$35/'A22 data'!$N$35)^(1/4)-1)*100,"..."))</f>
        <v/>
      </c>
      <c r="H20" s="7">
        <f>IF(OR('A22 data'!$P$32="",'A22 data'!$O$32=""),"...",IFERROR(('A22 data'!$P$32/'A22 data'!$O$32-1)*100,"..."))</f>
        <v/>
      </c>
      <c r="I20" s="7">
        <f>IF(OR('A22 data'!$Q$33="",'A22 data'!$P$33=""),"...",IFERROR(('A22 data'!$Q$33/'A22 data'!$P$33-1)*100,"..."))</f>
        <v/>
      </c>
      <c r="J20" s="7">
        <f>IF(OR('A22 data'!$R$34="",'A22 data'!$Q$34=""),"...",IFERROR(('A22 data'!$R$34/'A22 data'!$Q$34-1)*100,"..."))</f>
        <v/>
      </c>
    </row>
    <row r="21">
      <c r="A21" s="9" t="inlineStr">
        <is>
          <t>Extra-EU</t>
        </is>
      </c>
      <c r="B21" s="7">
        <f>IF('A22 data'!$R$22="","...",'A22 data'!$R$22/1000)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data'!$R$22="","...",'A22 data'!$R$22/'A22 data'!$R$20*100),"...")</f>
        <v/>
      </c>
      <c r="G21" s="7">
        <f>IF(OR('A22 data'!$R$22="",'A22 data'!$N$22=""),"...",IFERROR((('A22 data'!$R$22/'A22 data'!$N$22)^(1/4)-1)*100,"..."))</f>
        <v/>
      </c>
      <c r="H21" s="7">
        <f>IF(OR('A22 data'!$P$22="",'A22 data'!$O$22=""),"...",IFERROR(('A22 data'!$P$22/'A22 data'!$O$22-1)*100,"..."))</f>
        <v/>
      </c>
      <c r="I21" s="7">
        <f>IF(OR('A22 data'!$Q$22="",'A22 data'!$P$22=""),"...",IFERROR(('A22 data'!$Q$22/'A22 data'!$P$22-1)*100,"..."))</f>
        <v/>
      </c>
      <c r="J21" s="7">
        <f>IF(OR('A22 data'!$R$22="",'A22 data'!$Q$22=""),"...",IFERROR(('A22 data'!$R$22/'A22 data'!$Q$22-1)*100,"..."))</f>
        <v/>
      </c>
    </row>
    <row r="22">
      <c r="A22" s="6" t="inlineStr">
        <is>
          <t>Hong Kong, China</t>
        </is>
      </c>
      <c r="B22" s="7">
        <f>IF('A22 data'!$R$23="","...",'A22 data'!$R$23/1000)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data'!$R$23="","...",'A22 data'!$R$23/'A22 data'!$R$20*100),"...")</f>
        <v/>
      </c>
      <c r="G22" s="7">
        <f>IF(OR('A22 data'!$R$23="",'A22 data'!$N$23=""),"...",IFERROR((('A22 data'!$R$23/'A22 data'!$N$23)^(1/4)-1)*100,"..."))</f>
        <v/>
      </c>
      <c r="H22" s="7">
        <f>IF(OR('A22 data'!$P$23="",'A22 data'!$O$23=""),"...",IFERROR(('A22 data'!$P$23/'A22 data'!$O$23-1)*100,"..."))</f>
        <v/>
      </c>
      <c r="I22" s="7">
        <f>IF(OR('A22 data'!$Q$23="",'A22 data'!$P$23=""),"...",IFERROR(('A22 data'!$Q$23/'A22 data'!$P$23-1)*100,"..."))</f>
        <v/>
      </c>
      <c r="J22" s="7">
        <f>IF(OR('A22 data'!$R$23="",'A22 data'!$Q$23=""),"...",IFERROR(('A22 data'!$R$23/'A22 data'!$Q$23-1)*100,"..."))</f>
        <v/>
      </c>
    </row>
    <row r="23">
      <c r="A23" s="6" t="inlineStr">
        <is>
          <t>United States of America</t>
        </is>
      </c>
      <c r="B23" s="7">
        <f>IF('A22 data'!$R$24="","...",'A22 data'!$R$24/1000)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data'!$R$24="","...",'A22 data'!$R$24/'A22 data'!$R$20*100),"...")</f>
        <v/>
      </c>
      <c r="G23" s="7">
        <f>IF(OR('A22 data'!$R$24="",'A22 data'!$N$24=""),"...",IFERROR((('A22 data'!$R$24/'A22 data'!$N$24)^(1/4)-1)*100,"..."))</f>
        <v/>
      </c>
      <c r="H23" s="7">
        <f>IF(OR('A22 data'!$P$24="",'A22 data'!$O$24=""),"...",IFERROR(('A22 data'!$P$24/'A22 data'!$O$24-1)*100,"..."))</f>
        <v/>
      </c>
      <c r="I23" s="7">
        <f>IF(OR('A22 data'!$Q$24="",'A22 data'!$P$24=""),"...",IFERROR(('A22 data'!$Q$24/'A22 data'!$P$24-1)*100,"..."))</f>
        <v/>
      </c>
      <c r="J23" s="7">
        <f>IF(OR('A22 data'!$R$24="",'A22 data'!$Q$24=""),"...",IFERROR(('A22 data'!$R$24/'A22 data'!$Q$24-1)*100,"..."))</f>
        <v/>
      </c>
    </row>
    <row r="24">
      <c r="A24" s="6" t="inlineStr">
        <is>
          <t>China</t>
        </is>
      </c>
      <c r="B24" s="7">
        <f>IF('A22 data'!$R$25="","...",'A22 data'!$R$25/1000)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data'!$R$25="","...",'A22 data'!$R$25/'A22 data'!$R$20*100),"...")</f>
        <v/>
      </c>
      <c r="G24" s="7">
        <f>IF(OR('A22 data'!$R$25="",'A22 data'!$N$25=""),"...",IFERROR((('A22 data'!$R$25/'A22 data'!$N$25)^(1/4)-1)*100,"..."))</f>
        <v/>
      </c>
      <c r="H24" s="7">
        <f>IF(OR('A22 data'!$P$25="",'A22 data'!$O$25=""),"...",IFERROR(('A22 data'!$P$25/'A22 data'!$O$25-1)*100,"..."))</f>
        <v/>
      </c>
      <c r="I24" s="7">
        <f>IF(OR('A22 data'!$Q$25="",'A22 data'!$P$25=""),"...",IFERROR(('A22 data'!$Q$25/'A22 data'!$P$25-1)*100,"..."))</f>
        <v/>
      </c>
      <c r="J24" s="7">
        <f>IF(OR('A22 data'!$R$25="",'A22 data'!$Q$25=""),"...",IFERROR(('A22 data'!$R$25/'A22 data'!$Q$25-1)*100,"..."))</f>
        <v/>
      </c>
    </row>
    <row r="25">
      <c r="A25" s="6" t="inlineStr">
        <is>
          <t>Japan</t>
        </is>
      </c>
      <c r="B25" s="7">
        <f>IF('A22 data'!$R$26="","...",'A22 data'!$R$26/1000)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data'!$R$26="","...",'A22 data'!$R$26/'A22 data'!$R$20*100),"...")</f>
        <v/>
      </c>
      <c r="G25" s="7">
        <f>IF(OR('A22 data'!$R$26="",'A22 data'!$N$26=""),"...",IFERROR((('A22 data'!$R$26/'A22 data'!$N$26)^(1/4)-1)*100,"..."))</f>
        <v/>
      </c>
      <c r="H25" s="7">
        <f>IF(OR('A22 data'!$P$26="",'A22 data'!$O$26=""),"...",IFERROR(('A22 data'!$P$26/'A22 data'!$O$26-1)*100,"..."))</f>
        <v/>
      </c>
      <c r="I25" s="7">
        <f>IF(OR('A22 data'!$Q$26="",'A22 data'!$P$26=""),"...",IFERROR(('A22 data'!$Q$26/'A22 data'!$P$26-1)*100,"..."))</f>
        <v/>
      </c>
      <c r="J25" s="7">
        <f>IF(OR('A22 data'!$R$26="",'A22 data'!$Q$26=""),"...",IFERROR(('A22 data'!$R$26/'A22 data'!$Q$26-1)*100,"..."))</f>
        <v/>
      </c>
    </row>
    <row r="26">
      <c r="A26" s="6" t="inlineStr">
        <is>
          <t>Korea, Republic of</t>
        </is>
      </c>
      <c r="B26" s="7">
        <f>IF('A22 data'!$R$27="","...",'A22 data'!$R$27/1000)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data'!$R$27="","...",'A22 data'!$R$27/'A22 data'!$R$20*100),"...")</f>
        <v/>
      </c>
      <c r="G26" s="7">
        <f>IF(OR('A22 data'!$R$27="",'A22 data'!$N$27=""),"...",IFERROR((('A22 data'!$R$27/'A22 data'!$N$27)^(1/4)-1)*100,"..."))</f>
        <v/>
      </c>
      <c r="H26" s="7">
        <f>IF(OR('A22 data'!$P$27="",'A22 data'!$O$27=""),"...",IFERROR(('A22 data'!$P$27/'A22 data'!$O$27-1)*100,"..."))</f>
        <v/>
      </c>
      <c r="I26" s="7">
        <f>IF(OR('A22 data'!$Q$27="",'A22 data'!$P$27=""),"...",IFERROR(('A22 data'!$Q$27/'A22 data'!$P$27-1)*100,"..."))</f>
        <v/>
      </c>
      <c r="J26" s="7">
        <f>IF(OR('A22 data'!$R$27="",'A22 data'!$Q$27=""),"...",IFERROR(('A22 data'!$R$27/'A22 data'!$Q$27-1)*100,"..."))</f>
        <v/>
      </c>
    </row>
    <row r="27">
      <c r="A27" s="6" t="inlineStr">
        <is>
          <t>Canada</t>
        </is>
      </c>
      <c r="B27" s="7">
        <f>IF('A22 data'!$R$28="","...",'A22 data'!$R$28/1000)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data'!$R$28="","...",'A22 data'!$R$28/'A22 data'!$R$20*100),"...")</f>
        <v/>
      </c>
      <c r="G27" s="7">
        <f>IF(OR('A22 data'!$R$28="",'A22 data'!$N$28=""),"...",IFERROR((('A22 data'!$R$28/'A22 data'!$N$28)^(1/4)-1)*100,"..."))</f>
        <v/>
      </c>
      <c r="H27" s="7">
        <f>IF(OR('A22 data'!$P$28="",'A22 data'!$O$28=""),"...",IFERROR(('A22 data'!$P$28/'A22 data'!$O$28-1)*100,"..."))</f>
        <v/>
      </c>
      <c r="I27" s="7">
        <f>IF(OR('A22 data'!$Q$28="",'A22 data'!$P$28=""),"...",IFERROR(('A22 data'!$Q$28/'A22 data'!$P$28-1)*100,"..."))</f>
        <v/>
      </c>
      <c r="J27" s="7">
        <f>IF(OR('A22 data'!$R$28="",'A22 data'!$Q$28=""),"...",IFERROR(('A22 data'!$R$28/'A22 data'!$Q$28-1)*100,"..."))</f>
        <v/>
      </c>
    </row>
    <row r="28">
      <c r="A28" s="6" t="inlineStr">
        <is>
          <t>Mexico</t>
        </is>
      </c>
      <c r="B28" s="7">
        <f>IF('A22 data'!$R$29="","...",'A22 data'!$R$29/1000)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data'!$R$29="","...",'A22 data'!$R$29/'A22 data'!$R$20*100),"...")</f>
        <v/>
      </c>
      <c r="G28" s="7">
        <f>IF(OR('A22 data'!$R$29="",'A22 data'!$N$29=""),"...",IFERROR((('A22 data'!$R$29/'A22 data'!$N$29)^(1/4)-1)*100,"..."))</f>
        <v/>
      </c>
      <c r="H28" s="7">
        <f>IF(OR('A22 data'!$P$29="",'A22 data'!$O$29=""),"...",IFERROR(('A22 data'!$P$29/'A22 data'!$O$29-1)*100,"..."))</f>
        <v/>
      </c>
      <c r="I28" s="7">
        <f>IF(OR('A22 data'!$Q$29="",'A22 data'!$P$29=""),"...",IFERROR(('A22 data'!$Q$29/'A22 data'!$P$29-1)*100,"..."))</f>
        <v/>
      </c>
      <c r="J28" s="7">
        <f>IF(OR('A22 data'!$R$29="",'A22 data'!$Q$29=""),"...",IFERROR(('A22 data'!$R$29/'A22 data'!$Q$29-1)*100,"..."))</f>
        <v/>
      </c>
    </row>
    <row r="29">
      <c r="A29" s="6" t="inlineStr">
        <is>
          <t>Singapore</t>
        </is>
      </c>
      <c r="B29" s="7">
        <f>IF('A22 data'!$R$30="","...",'A22 data'!$R$30/1000)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data'!$R$30="","...",'A22 data'!$R$30/'A22 data'!$R$20*100),"...")</f>
        <v/>
      </c>
      <c r="G29" s="7">
        <f>IF(OR('A22 data'!$R$30="",'A22 data'!$N$30=""),"...",IFERROR((('A22 data'!$R$30/'A22 data'!$N$30)^(1/4)-1)*100,"..."))</f>
        <v/>
      </c>
      <c r="H29" s="7">
        <f>IF(OR('A22 data'!$P$30="",'A22 data'!$O$30=""),"...",IFERROR(('A22 data'!$P$30/'A22 data'!$O$30-1)*100,"..."))</f>
        <v/>
      </c>
      <c r="I29" s="7">
        <f>IF(OR('A22 data'!$Q$30="",'A22 data'!$P$30=""),"...",IFERROR(('A22 data'!$Q$30/'A22 data'!$P$30-1)*100,"..."))</f>
        <v/>
      </c>
      <c r="J29" s="7">
        <f>IF(OR('A22 data'!$R$30="",'A22 data'!$Q$30=""),"...",IFERROR(('A22 data'!$R$30/'A22 data'!$Q$30-1)*100,"..."))</f>
        <v/>
      </c>
    </row>
    <row r="30">
      <c r="A30" s="6" t="inlineStr">
        <is>
          <t>United Arab Emirates (1)</t>
        </is>
      </c>
      <c r="B30" s="7">
        <f>IF('A22 data'!$R$31="","...",'A22 data'!$R$31/1000)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data'!$R$31="","...",'A22 data'!$R$31/'A22 data'!$R$20*100),"...")</f>
        <v/>
      </c>
      <c r="G30" s="7">
        <f>IF(OR('A22 data'!$R$31="",'A22 data'!$N$31=""),"...",IFERROR((('A22 data'!$R$31/'A22 data'!$N$31)^(1/4)-1)*100,"..."))</f>
        <v/>
      </c>
      <c r="H30" s="7">
        <f>IF(OR('A22 data'!$P$31="",'A22 data'!$O$31=""),"...",IFERROR(('A22 data'!$P$31/'A22 data'!$O$31-1)*100,"..."))</f>
        <v/>
      </c>
      <c r="I30" s="7">
        <f>IF(OR('A22 data'!$Q$31="",'A22 data'!$P$31=""),"...",IFERROR(('A22 data'!$Q$31/'A22 data'!$P$31-1)*100,"..."))</f>
        <v/>
      </c>
      <c r="J30" s="7">
        <f>IF(OR('A22 data'!$R$31="",'A22 data'!$Q$31=""),"...",IFERROR(('A22 data'!$R$31/'A22 data'!$Q$31-1)*100,"..."))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8">
      <c r="A38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9">
      <c r="A39" s="2" t="inlineStr">
        <is>
          <t>Economies ranked in 1994: 103 exporters, 103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textiles exports in 1985, so the shares for that year show "...".</t>
        </is>
      </c>
    </row>
    <row r="42">
      <c r="A42" s="2" t="inlineStr">
        <is>
          <t>Shares are of world textiles exports or imports. 1990-94 is the compound annual rate of change.</t>
        </is>
      </c>
    </row>
    <row r="43">
      <c r="A43" s="2" t="inlineStr">
        <is>
          <t>Figures for every year are as WTO published them on 2026-09-29; WTO revises past figures, so they can differ from the printed review.</t>
        </is>
      </c>
    </row>
    <row r="44">
      <c r="A44" s="2" t="inlineStr">
        <is>
          <t>Source: WTO Timeseries, indicators ITS_MTV_AX and ITS_MTV_AM, product MATE (SITC 65), via WTO Timeseries API v1 (api.wto.org).</t>
        </is>
      </c>
    </row>
    <row r="45">
      <c r="A45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1995 edition (trade data for 1994)</t>
        </is>
      </c>
    </row>
    <row r="2">
      <c r="A2" s="1" t="inlineStr">
        <is>
          <t>Top 10 exporters and importers of clothing, 1994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1994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1994 (%)</t>
        </is>
      </c>
      <c r="G5" s="3" t="inlineStr">
        <is>
          <t>Change 1990-94 (% p.a.)</t>
        </is>
      </c>
      <c r="H5" s="3" t="inlineStr">
        <is>
          <t>Change 1992 (%)</t>
        </is>
      </c>
      <c r="I5" s="3" t="inlineStr">
        <is>
          <t>Change 1993 (%)</t>
        </is>
      </c>
      <c r="J5" s="3" t="inlineStr">
        <is>
          <t>Change 1994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(EC-12, added up)</t>
        </is>
      </c>
      <c r="B7" s="7">
        <f>IF('A23 data'!$R$5="","...",'A23 data'!$R$5/1000)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data'!$R$5="","...",'A23 data'!$R$5/'A23 data'!$R$4*100),"...")</f>
        <v/>
      </c>
      <c r="G7" s="7">
        <f>IF(OR('A23 data'!$R$19="",'A23 data'!$N$19=""),"...",IFERROR((('A23 data'!$R$19/'A23 data'!$N$19)^(1/4)-1)*100,"..."))</f>
        <v/>
      </c>
      <c r="H7" s="7">
        <f>IF(OR('A23 data'!$P$16="",'A23 data'!$O$16=""),"...",IFERROR(('A23 data'!$P$16/'A23 data'!$O$16-1)*100,"..."))</f>
        <v/>
      </c>
      <c r="I7" s="7">
        <f>IF(OR('A23 data'!$Q$17="",'A23 data'!$P$17=""),"...",IFERROR(('A23 data'!$Q$17/'A23 data'!$P$17-1)*100,"..."))</f>
        <v/>
      </c>
      <c r="J7" s="7">
        <f>IF(OR('A23 data'!$R$18="",'A23 data'!$Q$18=""),"...",IFERROR(('A23 data'!$R$18/'A23 data'!$Q$18-1)*100,"..."))</f>
        <v/>
      </c>
    </row>
    <row r="8">
      <c r="A8" s="9" t="inlineStr">
        <is>
          <t>Extra-EU</t>
        </is>
      </c>
      <c r="B8" s="7">
        <f>IF('A23 data'!$R$6="","...",'A23 data'!$R$6/1000)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data'!$R$6="","...",'A23 data'!$R$6/'A23 data'!$R$4*100),"...")</f>
        <v/>
      </c>
      <c r="G8" s="7">
        <f>IF(OR('A23 data'!$R$6="",'A23 data'!$N$6=""),"...",IFERROR((('A23 data'!$R$6/'A23 data'!$N$6)^(1/4)-1)*100,"..."))</f>
        <v/>
      </c>
      <c r="H8" s="7">
        <f>IF(OR('A23 data'!$P$6="",'A23 data'!$O$6=""),"...",IFERROR(('A23 data'!$P$6/'A23 data'!$O$6-1)*100,"..."))</f>
        <v/>
      </c>
      <c r="I8" s="7">
        <f>IF(OR('A23 data'!$Q$6="",'A23 data'!$P$6=""),"...",IFERROR(('A23 data'!$Q$6/'A23 data'!$P$6-1)*100,"..."))</f>
        <v/>
      </c>
      <c r="J8" s="7">
        <f>IF(OR('A23 data'!$R$6="",'A23 data'!$Q$6=""),"...",IFERROR(('A23 data'!$R$6/'A23 data'!$Q$6-1)*100,"..."))</f>
        <v/>
      </c>
    </row>
    <row r="9">
      <c r="A9" s="6" t="inlineStr">
        <is>
          <t>China</t>
        </is>
      </c>
      <c r="B9" s="7">
        <f>IF('A23 data'!$R$7="","...",'A23 data'!$R$7/1000)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data'!$R$7="","...",'A23 data'!$R$7/'A23 data'!$R$4*100),"...")</f>
        <v/>
      </c>
      <c r="G9" s="7">
        <f>IF(OR('A23 data'!$R$7="",'A23 data'!$N$7=""),"...",IFERROR((('A23 data'!$R$7/'A23 data'!$N$7)^(1/4)-1)*100,"..."))</f>
        <v/>
      </c>
      <c r="H9" s="7">
        <f>IF(OR('A23 data'!$P$7="",'A23 data'!$O$7=""),"...",IFERROR(('A23 data'!$P$7/'A23 data'!$O$7-1)*100,"..."))</f>
        <v/>
      </c>
      <c r="I9" s="7">
        <f>IF(OR('A23 data'!$Q$7="",'A23 data'!$P$7=""),"...",IFERROR(('A23 data'!$Q$7/'A23 data'!$P$7-1)*100,"..."))</f>
        <v/>
      </c>
      <c r="J9" s="7">
        <f>IF(OR('A23 data'!$R$7="",'A23 data'!$Q$7=""),"...",IFERROR(('A23 data'!$R$7/'A23 data'!$Q$7-1)*100,"..."))</f>
        <v/>
      </c>
    </row>
    <row r="10">
      <c r="A10" s="6" t="inlineStr">
        <is>
          <t>Hong Kong, China</t>
        </is>
      </c>
      <c r="B10" s="7">
        <f>IF('A23 data'!$R$8="","...",'A23 data'!$R$8/1000)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data'!$R$8="","...",'A23 data'!$R$8/'A23 data'!$R$4*100),"...")</f>
        <v/>
      </c>
      <c r="G10" s="7">
        <f>IF(OR('A23 data'!$R$8="",'A23 data'!$N$8=""),"...",IFERROR((('A23 data'!$R$8/'A23 data'!$N$8)^(1/4)-1)*100,"..."))</f>
        <v/>
      </c>
      <c r="H10" s="7">
        <f>IF(OR('A23 data'!$P$8="",'A23 data'!$O$8=""),"...",IFERROR(('A23 data'!$P$8/'A23 data'!$O$8-1)*100,"..."))</f>
        <v/>
      </c>
      <c r="I10" s="7">
        <f>IF(OR('A23 data'!$Q$8="",'A23 data'!$P$8=""),"...",IFERROR(('A23 data'!$Q$8/'A23 data'!$P$8-1)*100,"..."))</f>
        <v/>
      </c>
      <c r="J10" s="7">
        <f>IF(OR('A23 data'!$R$8="",'A23 data'!$Q$8=""),"...",IFERROR(('A23 data'!$R$8/'A23 data'!$Q$8-1)*100,"..."))</f>
        <v/>
      </c>
    </row>
    <row r="11">
      <c r="A11" s="6" t="inlineStr">
        <is>
          <t>Korea, Republic of</t>
        </is>
      </c>
      <c r="B11" s="7">
        <f>IF('A23 data'!$R$9="","...",'A23 data'!$R$9/1000)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data'!$R$9="","...",'A23 data'!$R$9/'A23 data'!$R$4*100),"...")</f>
        <v/>
      </c>
      <c r="G11" s="7">
        <f>IF(OR('A23 data'!$R$9="",'A23 data'!$N$9=""),"...",IFERROR((('A23 data'!$R$9/'A23 data'!$N$9)^(1/4)-1)*100,"..."))</f>
        <v/>
      </c>
      <c r="H11" s="7">
        <f>IF(OR('A23 data'!$P$9="",'A23 data'!$O$9=""),"...",IFERROR(('A23 data'!$P$9/'A23 data'!$O$9-1)*100,"..."))</f>
        <v/>
      </c>
      <c r="I11" s="7">
        <f>IF(OR('A23 data'!$Q$9="",'A23 data'!$P$9=""),"...",IFERROR(('A23 data'!$Q$9/'A23 data'!$P$9-1)*100,"..."))</f>
        <v/>
      </c>
      <c r="J11" s="7">
        <f>IF(OR('A23 data'!$R$9="",'A23 data'!$Q$9=""),"...",IFERROR(('A23 data'!$R$9/'A23 data'!$Q$9-1)*100,"..."))</f>
        <v/>
      </c>
    </row>
    <row r="12">
      <c r="A12" s="6" t="inlineStr">
        <is>
          <t>United States of America</t>
        </is>
      </c>
      <c r="B12" s="7">
        <f>IF('A23 data'!$R$10="","...",'A23 data'!$R$10/1000)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data'!$R$10="","...",'A23 data'!$R$10/'A23 data'!$R$4*100),"...")</f>
        <v/>
      </c>
      <c r="G12" s="7">
        <f>IF(OR('A23 data'!$R$10="",'A23 data'!$N$10=""),"...",IFERROR((('A23 data'!$R$10/'A23 data'!$N$10)^(1/4)-1)*100,"..."))</f>
        <v/>
      </c>
      <c r="H12" s="7">
        <f>IF(OR('A23 data'!$P$10="",'A23 data'!$O$10=""),"...",IFERROR(('A23 data'!$P$10/'A23 data'!$O$10-1)*100,"..."))</f>
        <v/>
      </c>
      <c r="I12" s="7">
        <f>IF(OR('A23 data'!$Q$10="",'A23 data'!$P$10=""),"...",IFERROR(('A23 data'!$Q$10/'A23 data'!$P$10-1)*100,"..."))</f>
        <v/>
      </c>
      <c r="J12" s="7">
        <f>IF(OR('A23 data'!$R$10="",'A23 data'!$Q$10=""),"...",IFERROR(('A23 data'!$R$10/'A23 data'!$Q$10-1)*100,"..."))</f>
        <v/>
      </c>
    </row>
    <row r="13">
      <c r="A13" s="6" t="inlineStr">
        <is>
          <t>Türkiye</t>
        </is>
      </c>
      <c r="B13" s="7">
        <f>IF('A23 data'!$R$11="","...",'A23 data'!$R$11/1000)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data'!$R$11="","...",'A23 data'!$R$11/'A23 data'!$R$4*100),"...")</f>
        <v/>
      </c>
      <c r="G13" s="7">
        <f>IF(OR('A23 data'!$R$11="",'A23 data'!$N$11=""),"...",IFERROR((('A23 data'!$R$11/'A23 data'!$N$11)^(1/4)-1)*100,"..."))</f>
        <v/>
      </c>
      <c r="H13" s="7">
        <f>IF(OR('A23 data'!$P$11="",'A23 data'!$O$11=""),"...",IFERROR(('A23 data'!$P$11/'A23 data'!$O$11-1)*100,"..."))</f>
        <v/>
      </c>
      <c r="I13" s="7">
        <f>IF(OR('A23 data'!$Q$11="",'A23 data'!$P$11=""),"...",IFERROR(('A23 data'!$Q$11/'A23 data'!$P$11-1)*100,"..."))</f>
        <v/>
      </c>
      <c r="J13" s="7">
        <f>IF(OR('A23 data'!$R$11="",'A23 data'!$Q$11=""),"...",IFERROR(('A23 data'!$R$11/'A23 data'!$Q$11-1)*100,"..."))</f>
        <v/>
      </c>
    </row>
    <row r="14">
      <c r="A14" s="6" t="inlineStr">
        <is>
          <t>Thailand</t>
        </is>
      </c>
      <c r="B14" s="7">
        <f>IF('A23 data'!$R$12="","...",'A23 data'!$R$12/1000)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data'!$R$12="","...",'A23 data'!$R$12/'A23 data'!$R$4*100),"...")</f>
        <v/>
      </c>
      <c r="G14" s="7">
        <f>IF(OR('A23 data'!$R$12="",'A23 data'!$N$12=""),"...",IFERROR((('A23 data'!$R$12/'A23 data'!$N$12)^(1/4)-1)*100,"..."))</f>
        <v/>
      </c>
      <c r="H14" s="7">
        <f>IF(OR('A23 data'!$P$12="",'A23 data'!$O$12=""),"...",IFERROR(('A23 data'!$P$12/'A23 data'!$O$12-1)*100,"..."))</f>
        <v/>
      </c>
      <c r="I14" s="7">
        <f>IF(OR('A23 data'!$Q$12="",'A23 data'!$P$12=""),"...",IFERROR(('A23 data'!$Q$12/'A23 data'!$P$12-1)*100,"..."))</f>
        <v/>
      </c>
      <c r="J14" s="7">
        <f>IF(OR('A23 data'!$R$12="",'A23 data'!$Q$12=""),"...",IFERROR(('A23 data'!$R$12/'A23 data'!$Q$12-1)*100,"..."))</f>
        <v/>
      </c>
    </row>
    <row r="15">
      <c r="A15" s="6" t="inlineStr">
        <is>
          <t>India</t>
        </is>
      </c>
      <c r="B15" s="7">
        <f>IF('A23 data'!$R$13="","...",'A23 data'!$R$13/1000)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data'!$R$13="","...",'A23 data'!$R$13/'A23 data'!$R$4*100),"...")</f>
        <v/>
      </c>
      <c r="G15" s="7">
        <f>IF(OR('A23 data'!$R$13="",'A23 data'!$N$13=""),"...",IFERROR((('A23 data'!$R$13/'A23 data'!$N$13)^(1/4)-1)*100,"..."))</f>
        <v/>
      </c>
      <c r="H15" s="7">
        <f>IF(OR('A23 data'!$P$13="",'A23 data'!$O$13=""),"...",IFERROR(('A23 data'!$P$13/'A23 data'!$O$13-1)*100,"..."))</f>
        <v/>
      </c>
      <c r="I15" s="7">
        <f>IF(OR('A23 data'!$Q$13="",'A23 data'!$P$13=""),"...",IFERROR(('A23 data'!$Q$13/'A23 data'!$P$13-1)*100,"..."))</f>
        <v/>
      </c>
      <c r="J15" s="7">
        <f>IF(OR('A23 data'!$R$13="",'A23 data'!$Q$13=""),"...",IFERROR(('A23 data'!$R$13/'A23 data'!$Q$13-1)*100,"..."))</f>
        <v/>
      </c>
    </row>
    <row r="16">
      <c r="A16" s="6" t="inlineStr">
        <is>
          <t>Chinese Taipei</t>
        </is>
      </c>
      <c r="B16" s="7">
        <f>IF('A23 data'!$R$14="","...",'A23 data'!$R$14/1000)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data'!$R$14="","...",'A23 data'!$R$14/'A23 data'!$R$4*100),"...")</f>
        <v/>
      </c>
      <c r="G16" s="7">
        <f>IF(OR('A23 data'!$R$14="",'A23 data'!$N$14=""),"...",IFERROR((('A23 data'!$R$14/'A23 data'!$N$14)^(1/4)-1)*100,"..."))</f>
        <v/>
      </c>
      <c r="H16" s="7">
        <f>IF(OR('A23 data'!$P$14="",'A23 data'!$O$14=""),"...",IFERROR(('A23 data'!$P$14/'A23 data'!$O$14-1)*100,"..."))</f>
        <v/>
      </c>
      <c r="I16" s="7">
        <f>IF(OR('A23 data'!$Q$14="",'A23 data'!$P$14=""),"...",IFERROR(('A23 data'!$Q$14/'A23 data'!$P$14-1)*100,"..."))</f>
        <v/>
      </c>
      <c r="J16" s="7">
        <f>IF(OR('A23 data'!$R$14="",'A23 data'!$Q$14=""),"...",IFERROR(('A23 data'!$R$14/'A23 data'!$Q$14-1)*100,"..."))</f>
        <v/>
      </c>
    </row>
    <row r="17">
      <c r="A17" s="6" t="inlineStr">
        <is>
          <t>Indonesia</t>
        </is>
      </c>
      <c r="B17" s="7">
        <f>IF('A23 data'!$R$15="","...",'A23 data'!$R$15/1000)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data'!$R$15="","...",'A23 data'!$R$15/'A23 data'!$R$4*100),"...")</f>
        <v/>
      </c>
      <c r="G17" s="7">
        <f>IF(OR('A23 data'!$R$15="",'A23 data'!$N$15=""),"...",IFERROR((('A23 data'!$R$15/'A23 data'!$N$15)^(1/4)-1)*100,"..."))</f>
        <v/>
      </c>
      <c r="H17" s="7">
        <f>IF(OR('A23 data'!$P$15="",'A23 data'!$O$15=""),"...",IFERROR(('A23 data'!$P$15/'A23 data'!$O$15-1)*100,"..."))</f>
        <v/>
      </c>
      <c r="I17" s="7">
        <f>IF(OR('A23 data'!$Q$15="",'A23 data'!$P$15=""),"...",IFERROR(('A23 data'!$Q$15/'A23 data'!$P$15-1)*100,"..."))</f>
        <v/>
      </c>
      <c r="J17" s="7">
        <f>IF(OR('A23 data'!$R$15="",'A23 data'!$Q$15=""),"...",IFERROR(('A23 data'!$R$15/'A23 data'!$Q$15-1)*100,"..."))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(EC-12, added up)</t>
        </is>
      </c>
      <c r="B20" s="7">
        <f>IF('A23 data'!$R$21="","...",'A23 data'!$R$21/1000)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data'!$R$21="","...",'A23 data'!$R$21/'A23 data'!$R$20*100),"...")</f>
        <v/>
      </c>
      <c r="G20" s="7">
        <f>IF(OR('A23 data'!$R$35="",'A23 data'!$N$35=""),"...",IFERROR((('A23 data'!$R$35/'A23 data'!$N$35)^(1/4)-1)*100,"..."))</f>
        <v/>
      </c>
      <c r="H20" s="7">
        <f>IF(OR('A23 data'!$P$32="",'A23 data'!$O$32=""),"...",IFERROR(('A23 data'!$P$32/'A23 data'!$O$32-1)*100,"..."))</f>
        <v/>
      </c>
      <c r="I20" s="7">
        <f>IF(OR('A23 data'!$Q$33="",'A23 data'!$P$33=""),"...",IFERROR(('A23 data'!$Q$33/'A23 data'!$P$33-1)*100,"..."))</f>
        <v/>
      </c>
      <c r="J20" s="7">
        <f>IF(OR('A23 data'!$R$34="",'A23 data'!$Q$34=""),"...",IFERROR(('A23 data'!$R$34/'A23 data'!$Q$34-1)*100,"..."))</f>
        <v/>
      </c>
    </row>
    <row r="21">
      <c r="A21" s="9" t="inlineStr">
        <is>
          <t>Extra-EU</t>
        </is>
      </c>
      <c r="B21" s="7">
        <f>IF('A23 data'!$R$22="","...",'A23 data'!$R$22/1000)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data'!$R$22="","...",'A23 data'!$R$22/'A23 data'!$R$20*100),"...")</f>
        <v/>
      </c>
      <c r="G21" s="7">
        <f>IF(OR('A23 data'!$R$22="",'A23 data'!$N$22=""),"...",IFERROR((('A23 data'!$R$22/'A23 data'!$N$22)^(1/4)-1)*100,"..."))</f>
        <v/>
      </c>
      <c r="H21" s="7">
        <f>IF(OR('A23 data'!$P$22="",'A23 data'!$O$22=""),"...",IFERROR(('A23 data'!$P$22/'A23 data'!$O$22-1)*100,"..."))</f>
        <v/>
      </c>
      <c r="I21" s="7">
        <f>IF(OR('A23 data'!$Q$22="",'A23 data'!$P$22=""),"...",IFERROR(('A23 data'!$Q$22/'A23 data'!$P$22-1)*100,"..."))</f>
        <v/>
      </c>
      <c r="J21" s="7">
        <f>IF(OR('A23 data'!$R$22="",'A23 data'!$Q$22=""),"...",IFERROR(('A23 data'!$R$22/'A23 data'!$Q$22-1)*100,"..."))</f>
        <v/>
      </c>
    </row>
    <row r="22">
      <c r="A22" s="6" t="inlineStr">
        <is>
          <t>United States of America</t>
        </is>
      </c>
      <c r="B22" s="7">
        <f>IF('A23 data'!$R$23="","...",'A23 data'!$R$23/1000)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data'!$R$23="","...",'A23 data'!$R$23/'A23 data'!$R$20*100),"...")</f>
        <v/>
      </c>
      <c r="G22" s="7">
        <f>IF(OR('A23 data'!$R$23="",'A23 data'!$N$23=""),"...",IFERROR((('A23 data'!$R$23/'A23 data'!$N$23)^(1/4)-1)*100,"..."))</f>
        <v/>
      </c>
      <c r="H22" s="7">
        <f>IF(OR('A23 data'!$P$23="",'A23 data'!$O$23=""),"...",IFERROR(('A23 data'!$P$23/'A23 data'!$O$23-1)*100,"..."))</f>
        <v/>
      </c>
      <c r="I22" s="7">
        <f>IF(OR('A23 data'!$Q$23="",'A23 data'!$P$23=""),"...",IFERROR(('A23 data'!$Q$23/'A23 data'!$P$23-1)*100,"..."))</f>
        <v/>
      </c>
      <c r="J22" s="7">
        <f>IF(OR('A23 data'!$R$23="",'A23 data'!$Q$23=""),"...",IFERROR(('A23 data'!$R$23/'A23 data'!$Q$23-1)*100,"..."))</f>
        <v/>
      </c>
    </row>
    <row r="23">
      <c r="A23" s="6" t="inlineStr">
        <is>
          <t>Japan</t>
        </is>
      </c>
      <c r="B23" s="7">
        <f>IF('A23 data'!$R$24="","...",'A23 data'!$R$24/1000)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data'!$R$24="","...",'A23 data'!$R$24/'A23 data'!$R$20*100),"...")</f>
        <v/>
      </c>
      <c r="G23" s="7">
        <f>IF(OR('A23 data'!$R$24="",'A23 data'!$N$24=""),"...",IFERROR((('A23 data'!$R$24/'A23 data'!$N$24)^(1/4)-1)*100,"..."))</f>
        <v/>
      </c>
      <c r="H23" s="7">
        <f>IF(OR('A23 data'!$P$24="",'A23 data'!$O$24=""),"...",IFERROR(('A23 data'!$P$24/'A23 data'!$O$24-1)*100,"..."))</f>
        <v/>
      </c>
      <c r="I23" s="7">
        <f>IF(OR('A23 data'!$Q$24="",'A23 data'!$P$24=""),"...",IFERROR(('A23 data'!$Q$24/'A23 data'!$P$24-1)*100,"..."))</f>
        <v/>
      </c>
      <c r="J23" s="7">
        <f>IF(OR('A23 data'!$R$24="",'A23 data'!$Q$24=""),"...",IFERROR(('A23 data'!$R$24/'A23 data'!$Q$24-1)*100,"..."))</f>
        <v/>
      </c>
    </row>
    <row r="24">
      <c r="A24" s="6" t="inlineStr">
        <is>
          <t>Hong Kong, China</t>
        </is>
      </c>
      <c r="B24" s="7">
        <f>IF('A23 data'!$R$25="","...",'A23 data'!$R$25/1000)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data'!$R$25="","...",'A23 data'!$R$25/'A23 data'!$R$20*100),"...")</f>
        <v/>
      </c>
      <c r="G24" s="7">
        <f>IF(OR('A23 data'!$R$25="",'A23 data'!$N$25=""),"...",IFERROR((('A23 data'!$R$25/'A23 data'!$N$25)^(1/4)-1)*100,"..."))</f>
        <v/>
      </c>
      <c r="H24" s="7">
        <f>IF(OR('A23 data'!$P$25="",'A23 data'!$O$25=""),"...",IFERROR(('A23 data'!$P$25/'A23 data'!$O$25-1)*100,"..."))</f>
        <v/>
      </c>
      <c r="I24" s="7">
        <f>IF(OR('A23 data'!$Q$25="",'A23 data'!$P$25=""),"...",IFERROR(('A23 data'!$Q$25/'A23 data'!$P$25-1)*100,"..."))</f>
        <v/>
      </c>
      <c r="J24" s="7">
        <f>IF(OR('A23 data'!$R$25="",'A23 data'!$Q$25=""),"...",IFERROR(('A23 data'!$R$25/'A23 data'!$Q$25-1)*100,"..."))</f>
        <v/>
      </c>
    </row>
    <row r="25">
      <c r="A25" s="6" t="inlineStr">
        <is>
          <t>Switzerland</t>
        </is>
      </c>
      <c r="B25" s="7">
        <f>IF('A23 data'!$R$26="","...",'A23 data'!$R$26/1000)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data'!$R$26="","...",'A23 data'!$R$26/'A23 data'!$R$20*100),"...")</f>
        <v/>
      </c>
      <c r="G25" s="7">
        <f>IF(OR('A23 data'!$R$26="",'A23 data'!$N$26=""),"...",IFERROR((('A23 data'!$R$26/'A23 data'!$N$26)^(1/4)-1)*100,"..."))</f>
        <v/>
      </c>
      <c r="H25" s="7">
        <f>IF(OR('A23 data'!$P$26="",'A23 data'!$O$26=""),"...",IFERROR(('A23 data'!$P$26/'A23 data'!$O$26-1)*100,"..."))</f>
        <v/>
      </c>
      <c r="I25" s="7">
        <f>IF(OR('A23 data'!$Q$26="",'A23 data'!$P$26=""),"...",IFERROR(('A23 data'!$Q$26/'A23 data'!$P$26-1)*100,"..."))</f>
        <v/>
      </c>
      <c r="J25" s="7">
        <f>IF(OR('A23 data'!$R$26="",'A23 data'!$Q$26=""),"...",IFERROR(('A23 data'!$R$26/'A23 data'!$Q$26-1)*100,"..."))</f>
        <v/>
      </c>
    </row>
    <row r="26">
      <c r="A26" s="6" t="inlineStr">
        <is>
          <t>Austria</t>
        </is>
      </c>
      <c r="B26" s="7">
        <f>IF('A23 data'!$R$27="","...",'A23 data'!$R$27/1000)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data'!$R$27="","...",'A23 data'!$R$27/'A23 data'!$R$20*100),"...")</f>
        <v/>
      </c>
      <c r="G26" s="7">
        <f>IF(OR('A23 data'!$R$27="",'A23 data'!$N$27=""),"...",IFERROR((('A23 data'!$R$27/'A23 data'!$N$27)^(1/4)-1)*100,"..."))</f>
        <v/>
      </c>
      <c r="H26" s="7">
        <f>IF(OR('A23 data'!$P$27="",'A23 data'!$O$27=""),"...",IFERROR(('A23 data'!$P$27/'A23 data'!$O$27-1)*100,"..."))</f>
        <v/>
      </c>
      <c r="I26" s="7">
        <f>IF(OR('A23 data'!$Q$27="",'A23 data'!$P$27=""),"...",IFERROR(('A23 data'!$Q$27/'A23 data'!$P$27-1)*100,"..."))</f>
        <v/>
      </c>
      <c r="J26" s="7">
        <f>IF(OR('A23 data'!$R$27="",'A23 data'!$Q$27=""),"...",IFERROR(('A23 data'!$R$27/'A23 data'!$Q$27-1)*100,"..."))</f>
        <v/>
      </c>
    </row>
    <row r="27">
      <c r="A27" s="6" t="inlineStr">
        <is>
          <t>Canada</t>
        </is>
      </c>
      <c r="B27" s="7">
        <f>IF('A23 data'!$R$28="","...",'A23 data'!$R$28/1000)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data'!$R$28="","...",'A23 data'!$R$28/'A23 data'!$R$20*100),"...")</f>
        <v/>
      </c>
      <c r="G27" s="7">
        <f>IF(OR('A23 data'!$R$28="",'A23 data'!$N$28=""),"...",IFERROR((('A23 data'!$R$28/'A23 data'!$N$28)^(1/4)-1)*100,"..."))</f>
        <v/>
      </c>
      <c r="H27" s="7">
        <f>IF(OR('A23 data'!$P$28="",'A23 data'!$O$28=""),"...",IFERROR(('A23 data'!$P$28/'A23 data'!$O$28-1)*100,"..."))</f>
        <v/>
      </c>
      <c r="I27" s="7">
        <f>IF(OR('A23 data'!$Q$28="",'A23 data'!$P$28=""),"...",IFERROR(('A23 data'!$Q$28/'A23 data'!$P$28-1)*100,"..."))</f>
        <v/>
      </c>
      <c r="J27" s="7">
        <f>IF(OR('A23 data'!$R$28="",'A23 data'!$Q$28=""),"...",IFERROR(('A23 data'!$R$28/'A23 data'!$Q$28-1)*100,"..."))</f>
        <v/>
      </c>
    </row>
    <row r="28">
      <c r="A28" s="6" t="inlineStr">
        <is>
          <t>Sweden</t>
        </is>
      </c>
      <c r="B28" s="7">
        <f>IF('A23 data'!$R$29="","...",'A23 data'!$R$29/1000)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data'!$R$29="","...",'A23 data'!$R$29/'A23 data'!$R$20*100),"...")</f>
        <v/>
      </c>
      <c r="G28" s="7">
        <f>IF(OR('A23 data'!$R$29="",'A23 data'!$N$29=""),"...",IFERROR((('A23 data'!$R$29/'A23 data'!$N$29)^(1/4)-1)*100,"..."))</f>
        <v/>
      </c>
      <c r="H28" s="7">
        <f>IF(OR('A23 data'!$P$29="",'A23 data'!$O$29=""),"...",IFERROR(('A23 data'!$P$29/'A23 data'!$O$29-1)*100,"..."))</f>
        <v/>
      </c>
      <c r="I28" s="7">
        <f>IF(OR('A23 data'!$Q$29="",'A23 data'!$P$29=""),"...",IFERROR(('A23 data'!$Q$29/'A23 data'!$P$29-1)*100,"..."))</f>
        <v/>
      </c>
      <c r="J28" s="7">
        <f>IF(OR('A23 data'!$R$29="",'A23 data'!$Q$29=""),"...",IFERROR(('A23 data'!$R$29/'A23 data'!$Q$29-1)*100,"..."))</f>
        <v/>
      </c>
    </row>
    <row r="29">
      <c r="A29" s="6" t="inlineStr">
        <is>
          <t>Mexico</t>
        </is>
      </c>
      <c r="B29" s="7">
        <f>IF('A23 data'!$R$30="","...",'A23 data'!$R$30/1000)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data'!$R$30="","...",'A23 data'!$R$30/'A23 data'!$R$20*100),"...")</f>
        <v/>
      </c>
      <c r="G29" s="7">
        <f>IF(OR('A23 data'!$R$30="",'A23 data'!$N$30=""),"...",IFERROR((('A23 data'!$R$30/'A23 data'!$N$30)^(1/4)-1)*100,"..."))</f>
        <v/>
      </c>
      <c r="H29" s="7">
        <f>IF(OR('A23 data'!$P$30="",'A23 data'!$O$30=""),"...",IFERROR(('A23 data'!$P$30/'A23 data'!$O$30-1)*100,"..."))</f>
        <v/>
      </c>
      <c r="I29" s="7">
        <f>IF(OR('A23 data'!$Q$30="",'A23 data'!$P$30=""),"...",IFERROR(('A23 data'!$Q$30/'A23 data'!$P$30-1)*100,"..."))</f>
        <v/>
      </c>
      <c r="J29" s="7">
        <f>IF(OR('A23 data'!$R$30="",'A23 data'!$Q$30=""),"...",IFERROR(('A23 data'!$R$30/'A23 data'!$Q$30-1)*100,"..."))</f>
        <v/>
      </c>
    </row>
    <row r="30">
      <c r="A30" s="6" t="inlineStr">
        <is>
          <t>Singapore</t>
        </is>
      </c>
      <c r="B30" s="7">
        <f>IF('A23 data'!$R$31="","...",'A23 data'!$R$31/1000)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data'!$R$31="","...",'A23 data'!$R$31/'A23 data'!$R$20*100),"...")</f>
        <v/>
      </c>
      <c r="G30" s="7">
        <f>IF(OR('A23 data'!$R$31="",'A23 data'!$N$31=""),"...",IFERROR((('A23 data'!$R$31/'A23 data'!$N$31)^(1/4)-1)*100,"..."))</f>
        <v/>
      </c>
      <c r="H30" s="7">
        <f>IF(OR('A23 data'!$P$31="",'A23 data'!$O$31=""),"...",IFERROR(('A23 data'!$P$31/'A23 data'!$O$31-1)*100,"..."))</f>
        <v/>
      </c>
      <c r="I30" s="7">
        <f>IF(OR('A23 data'!$Q$31="",'A23 data'!$P$31=""),"...",IFERROR(('A23 data'!$Q$31/'A23 data'!$P$31-1)*100,"..."))</f>
        <v/>
      </c>
      <c r="J30" s="7">
        <f>IF(OR('A23 data'!$R$31="",'A23 data'!$Q$31=""),"...",IFERROR(('A23 data'!$R$31/'A23 data'!$Q$31-1)*100,"..."))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1994: 101 exporters, 105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clothing exports in 1985, so the shares for that year show "...".</t>
        </is>
      </c>
    </row>
    <row r="40">
      <c r="A40" s="2" t="inlineStr">
        <is>
          <t>Shares are of world clothing exports or imports. 1990-94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1995 edition (trade data for 1994),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(EC-12,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</row>
    <row r="7">
      <c r="A7" s="2" t="inlineStr">
        <is>
          <t>Exporters</t>
        </is>
      </c>
      <c r="B7" s="2" t="inlineStr">
        <is>
          <t>344</t>
        </is>
      </c>
      <c r="C7" s="2" t="inlineStr">
        <is>
          <t>Hong Kong, China</t>
        </is>
      </c>
      <c r="D7" s="14" t="n">
        <v>1771</v>
      </c>
      <c r="E7" s="14" t="n">
        <v>2183</v>
      </c>
      <c r="F7" s="14" t="n">
        <v>1888</v>
      </c>
      <c r="G7" s="14" t="n">
        <v>2033</v>
      </c>
      <c r="H7" s="14" t="n">
        <v>2726</v>
      </c>
      <c r="I7" s="14" t="n">
        <v>3038</v>
      </c>
      <c r="J7" s="14" t="n">
        <v>3959</v>
      </c>
      <c r="K7" s="14" t="n">
        <v>5669</v>
      </c>
      <c r="L7" s="14" t="n">
        <v>6371</v>
      </c>
      <c r="M7" s="14" t="n">
        <v>7574</v>
      </c>
      <c r="N7" s="14" t="n">
        <v>8213</v>
      </c>
      <c r="O7" s="14" t="n">
        <v>9770</v>
      </c>
      <c r="P7" s="14" t="n">
        <v>10979</v>
      </c>
      <c r="Q7" s="14" t="n">
        <v>11212</v>
      </c>
      <c r="R7" s="14" t="n">
        <v>12574</v>
      </c>
    </row>
    <row r="8">
      <c r="A8" s="2" t="inlineStr">
        <is>
          <t>Exporters</t>
        </is>
      </c>
      <c r="B8" s="2" t="inlineStr">
        <is>
          <t>156</t>
        </is>
      </c>
      <c r="C8" s="2" t="inlineStr">
        <is>
          <t>China</t>
        </is>
      </c>
      <c r="D8" s="14" t="n">
        <v>2540</v>
      </c>
      <c r="E8" s="14" t="n">
        <v>3390</v>
      </c>
      <c r="F8" s="14" t="n">
        <v>2735</v>
      </c>
      <c r="G8" s="14" t="n">
        <v>3270</v>
      </c>
      <c r="H8" s="14" t="n">
        <v>3825</v>
      </c>
      <c r="I8" s="14" t="n">
        <v>3680</v>
      </c>
      <c r="J8" s="14" t="n">
        <v>5440</v>
      </c>
      <c r="K8" s="14" t="n">
        <v>6485</v>
      </c>
      <c r="L8" s="14" t="n">
        <v>6975</v>
      </c>
      <c r="M8" s="14" t="n">
        <v>7215</v>
      </c>
      <c r="N8" s="14" t="n">
        <v>7219</v>
      </c>
      <c r="O8" s="14" t="n">
        <v>8014</v>
      </c>
      <c r="P8" s="14" t="n">
        <v>8583</v>
      </c>
      <c r="Q8" s="14" t="n">
        <v>8699</v>
      </c>
      <c r="R8" s="14" t="n">
        <v>11818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</row>
    <row r="11">
      <c r="A11" s="2" t="inlineStr">
        <is>
          <t>Exporters</t>
        </is>
      </c>
      <c r="B11" s="2" t="inlineStr">
        <is>
          <t>392</t>
        </is>
      </c>
      <c r="C11" s="2" t="inlineStr">
        <is>
          <t>Japan</t>
        </is>
      </c>
      <c r="D11" s="14" t="n">
        <v>5123</v>
      </c>
      <c r="E11" s="14" t="n">
        <v>5869</v>
      </c>
      <c r="F11" s="14" t="n">
        <v>5102</v>
      </c>
      <c r="G11" s="14" t="n">
        <v>5345</v>
      </c>
      <c r="H11" s="14" t="n">
        <v>5358</v>
      </c>
      <c r="I11" s="14" t="n">
        <v>4943</v>
      </c>
      <c r="J11" s="14" t="n">
        <v>5488</v>
      </c>
      <c r="K11" s="14" t="n">
        <v>5597</v>
      </c>
      <c r="L11" s="14" t="n">
        <v>5527</v>
      </c>
      <c r="M11" s="14" t="n">
        <v>5534</v>
      </c>
      <c r="N11" s="14" t="n">
        <v>5871</v>
      </c>
      <c r="O11" s="14" t="n">
        <v>6527</v>
      </c>
      <c r="P11" s="14" t="n">
        <v>7078</v>
      </c>
      <c r="Q11" s="14" t="n">
        <v>6717</v>
      </c>
      <c r="R11" s="14" t="n">
        <v>6780</v>
      </c>
    </row>
    <row r="12">
      <c r="A12" s="2" t="inlineStr">
        <is>
          <t>Exporters</t>
        </is>
      </c>
      <c r="B12" s="2" t="inlineStr">
        <is>
          <t>840</t>
        </is>
      </c>
      <c r="C12" s="2" t="inlineStr">
        <is>
          <t>United States of America</t>
        </is>
      </c>
      <c r="D12" s="14" t="n">
        <v>3757</v>
      </c>
      <c r="E12" s="14" t="n">
        <v>3742</v>
      </c>
      <c r="F12" s="14" t="n">
        <v>2890</v>
      </c>
      <c r="G12" s="14" t="n">
        <v>2500</v>
      </c>
      <c r="H12" s="14" t="n">
        <v>2535</v>
      </c>
      <c r="I12" s="14" t="n">
        <v>2541</v>
      </c>
      <c r="J12" s="14" t="n">
        <v>2812</v>
      </c>
      <c r="K12" s="14" t="n">
        <v>3127</v>
      </c>
      <c r="L12" s="14" t="n">
        <v>3890</v>
      </c>
      <c r="M12" s="14" t="n">
        <v>4371</v>
      </c>
      <c r="N12" s="14" t="n">
        <v>5039</v>
      </c>
      <c r="O12" s="14" t="n">
        <v>5610</v>
      </c>
      <c r="P12" s="14" t="n">
        <v>5889</v>
      </c>
      <c r="Q12" s="14" t="n">
        <v>6025</v>
      </c>
      <c r="R12" s="14" t="n">
        <v>6592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876</v>
      </c>
      <c r="E13" s="14" t="n">
        <v>976</v>
      </c>
      <c r="F13" s="14" t="n">
        <v>928</v>
      </c>
      <c r="G13" s="14" t="n">
        <v>1312</v>
      </c>
      <c r="H13" s="14" t="n">
        <v>999</v>
      </c>
      <c r="I13" s="14" t="n">
        <v>970</v>
      </c>
      <c r="J13" s="14" t="n">
        <v>1264</v>
      </c>
      <c r="K13" s="14" t="n">
        <v>1854</v>
      </c>
      <c r="L13" s="14" t="n">
        <v>1803</v>
      </c>
      <c r="M13" s="14" t="n">
        <v>2018</v>
      </c>
      <c r="N13" s="14" t="n">
        <v>2663</v>
      </c>
      <c r="O13" s="14" t="n">
        <v>3200</v>
      </c>
      <c r="P13" s="14" t="n">
        <v>3590</v>
      </c>
      <c r="Q13" s="14" t="n">
        <v>3507</v>
      </c>
      <c r="R13" s="14" t="n">
        <v>3985</v>
      </c>
    </row>
    <row r="14">
      <c r="A14" s="2" t="inlineStr">
        <is>
          <t>Exporters</t>
        </is>
      </c>
      <c r="B14" s="2" t="inlineStr">
        <is>
          <t>356</t>
        </is>
      </c>
      <c r="C14" s="2" t="inlineStr">
        <is>
          <t>India</t>
        </is>
      </c>
      <c r="D14" s="14" t="n">
        <v>1306</v>
      </c>
      <c r="E14" s="14" t="n">
        <v>1168</v>
      </c>
      <c r="F14" s="14" t="n">
        <v>1064</v>
      </c>
      <c r="G14" s="14" t="n">
        <v>889</v>
      </c>
      <c r="H14" s="14" t="n">
        <v>1175</v>
      </c>
      <c r="I14" s="14" t="n">
        <v>1054</v>
      </c>
      <c r="J14" s="14" t="n">
        <v>1062</v>
      </c>
      <c r="K14" s="14" t="n">
        <v>1573</v>
      </c>
      <c r="L14" s="14" t="n">
        <v>1585</v>
      </c>
      <c r="M14" s="14" t="n">
        <v>1810</v>
      </c>
      <c r="N14" s="14" t="n">
        <v>2180</v>
      </c>
      <c r="O14" s="14" t="n">
        <v>2530</v>
      </c>
      <c r="P14" s="14" t="n">
        <v>2932</v>
      </c>
      <c r="Q14" s="14" t="n">
        <v>2917</v>
      </c>
      <c r="R14" s="14" t="n">
        <v>3829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46</v>
      </c>
      <c r="E15" s="14" t="n">
        <v>36</v>
      </c>
      <c r="F15" s="14" t="n">
        <v>44</v>
      </c>
      <c r="G15" s="14" t="n">
        <v>120</v>
      </c>
      <c r="H15" s="14" t="n">
        <v>200</v>
      </c>
      <c r="I15" s="14" t="n">
        <v>240</v>
      </c>
      <c r="J15" s="14" t="n">
        <v>307</v>
      </c>
      <c r="K15" s="14" t="n">
        <v>469</v>
      </c>
      <c r="L15" s="14" t="n">
        <v>680</v>
      </c>
      <c r="M15" s="14" t="n">
        <v>828</v>
      </c>
      <c r="N15" s="14" t="n">
        <v>1241</v>
      </c>
      <c r="O15" s="14" t="n">
        <v>1755</v>
      </c>
      <c r="P15" s="14" t="n">
        <v>2837</v>
      </c>
      <c r="Q15" s="14" t="n">
        <v>2637</v>
      </c>
      <c r="R15" s="14" t="n">
        <v>2498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1992 (EC-12), 1991 and 1992</t>
        </is>
      </c>
      <c r="O16" s="14" t="n">
        <v>46380</v>
      </c>
      <c r="P16" s="14" t="n">
        <v>48909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1993 (EC-12), 1992 and 1993</t>
        </is>
      </c>
      <c r="P17" s="14" t="n">
        <v>48909</v>
      </c>
      <c r="Q17" s="14" t="n">
        <v>42475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1994 (EC-12), 1993 and 1994</t>
        </is>
      </c>
      <c r="Q18" s="14" t="n">
        <v>42475</v>
      </c>
      <c r="R18" s="14" t="n">
        <v>48079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1994 (EC-12), 1990 and 1994</t>
        </is>
      </c>
      <c r="N19" s="14" t="n">
        <v>47845</v>
      </c>
      <c r="R19" s="14" t="n">
        <v>48079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  <c r="R20" s="14" t="n">
        <v>135585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(EC-12,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  <c r="R21" s="14" t="n">
        <v>41930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2967</v>
      </c>
      <c r="E23" s="14" t="n">
        <v>3428</v>
      </c>
      <c r="F23" s="14" t="n">
        <v>2970</v>
      </c>
      <c r="G23" s="14" t="n">
        <v>3278</v>
      </c>
      <c r="H23" s="14" t="n">
        <v>4178</v>
      </c>
      <c r="I23" s="14" t="n">
        <v>4281</v>
      </c>
      <c r="J23" s="14" t="n">
        <v>5418</v>
      </c>
      <c r="K23" s="14" t="n">
        <v>7304</v>
      </c>
      <c r="L23" s="14" t="n">
        <v>8007</v>
      </c>
      <c r="M23" s="14" t="n">
        <v>9218</v>
      </c>
      <c r="N23" s="14" t="n">
        <v>10182</v>
      </c>
      <c r="O23" s="14" t="n">
        <v>12068</v>
      </c>
      <c r="P23" s="14" t="n">
        <v>13091</v>
      </c>
      <c r="Q23" s="14" t="n">
        <v>12784</v>
      </c>
      <c r="R23" s="14" t="n">
        <v>15294</v>
      </c>
    </row>
    <row r="24">
      <c r="A24" s="2" t="inlineStr">
        <is>
          <t>Importers</t>
        </is>
      </c>
      <c r="B24" s="2" t="inlineStr">
        <is>
          <t>840</t>
        </is>
      </c>
      <c r="C24" s="2" t="inlineStr">
        <is>
          <t>United States of America</t>
        </is>
      </c>
      <c r="D24" s="14" t="n">
        <v>2542</v>
      </c>
      <c r="E24" s="14" t="n">
        <v>3072</v>
      </c>
      <c r="F24" s="14" t="n">
        <v>2852</v>
      </c>
      <c r="G24" s="14" t="n">
        <v>3276</v>
      </c>
      <c r="H24" s="14" t="n">
        <v>4617</v>
      </c>
      <c r="I24" s="14" t="n">
        <v>4977</v>
      </c>
      <c r="J24" s="14" t="n">
        <v>5838</v>
      </c>
      <c r="K24" s="14" t="n">
        <v>6512</v>
      </c>
      <c r="L24" s="14" t="n">
        <v>6279</v>
      </c>
      <c r="M24" s="14" t="n">
        <v>6417</v>
      </c>
      <c r="N24" s="14" t="n">
        <v>6730</v>
      </c>
      <c r="O24" s="14" t="n">
        <v>7329</v>
      </c>
      <c r="P24" s="14" t="n">
        <v>8215</v>
      </c>
      <c r="Q24" s="14" t="n">
        <v>8855</v>
      </c>
      <c r="R24" s="14" t="n">
        <v>9658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1100</v>
      </c>
      <c r="E25" s="14" t="n">
        <v>1670</v>
      </c>
      <c r="F25" s="14" t="n">
        <v>1170</v>
      </c>
      <c r="G25" s="14" t="n">
        <v>911</v>
      </c>
      <c r="H25" s="14" t="n">
        <v>1370</v>
      </c>
      <c r="I25" s="14" t="n">
        <v>2040</v>
      </c>
      <c r="J25" s="14" t="n">
        <v>3160</v>
      </c>
      <c r="K25" s="14" t="n">
        <v>3589</v>
      </c>
      <c r="L25" s="14" t="n">
        <v>4219</v>
      </c>
      <c r="M25" s="14" t="n">
        <v>4603</v>
      </c>
      <c r="N25" s="14" t="n">
        <v>5292</v>
      </c>
      <c r="O25" s="14" t="n">
        <v>6751</v>
      </c>
      <c r="P25" s="14" t="n">
        <v>7560</v>
      </c>
      <c r="Q25" s="14" t="n">
        <v>7645</v>
      </c>
      <c r="R25" s="14" t="n">
        <v>9347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  <c r="R26" s="14" t="n">
        <v>5152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1306</v>
      </c>
      <c r="E28" s="14" t="n">
        <v>1413</v>
      </c>
      <c r="F28" s="14" t="n">
        <v>1138</v>
      </c>
      <c r="G28" s="14" t="n">
        <v>1406</v>
      </c>
      <c r="H28" s="14" t="n">
        <v>1570</v>
      </c>
      <c r="I28" s="14" t="n">
        <v>1618</v>
      </c>
      <c r="J28" s="14" t="n">
        <v>1789</v>
      </c>
      <c r="K28" s="14" t="n">
        <v>2005</v>
      </c>
      <c r="L28" s="14" t="n">
        <v>2176</v>
      </c>
      <c r="M28" s="14" t="n">
        <v>2357</v>
      </c>
      <c r="N28" s="14" t="n">
        <v>2325</v>
      </c>
      <c r="O28" s="14" t="n">
        <v>2425</v>
      </c>
      <c r="P28" s="14" t="n">
        <v>2504</v>
      </c>
      <c r="Q28" s="14" t="n">
        <v>2714</v>
      </c>
      <c r="R28" s="14" t="n">
        <v>2917</v>
      </c>
    </row>
    <row r="29">
      <c r="A29" s="2" t="inlineStr">
        <is>
          <t>Importers</t>
        </is>
      </c>
      <c r="B29" s="2" t="inlineStr">
        <is>
          <t>484</t>
        </is>
      </c>
      <c r="C29" s="2" t="inlineStr">
        <is>
          <t>Mexico</t>
        </is>
      </c>
      <c r="D29" s="14" t="n">
        <v>133</v>
      </c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>
        <v>992</v>
      </c>
      <c r="O29" s="14" t="n">
        <v>1230</v>
      </c>
      <c r="P29" s="14" t="n">
        <v>1532</v>
      </c>
      <c r="Q29" s="14" t="n">
        <v>1900</v>
      </c>
      <c r="R29" s="14" t="n">
        <v>2147</v>
      </c>
    </row>
    <row r="30">
      <c r="A30" s="2" t="inlineStr">
        <is>
          <t>Importers</t>
        </is>
      </c>
      <c r="B30" s="2" t="inlineStr">
        <is>
          <t>702</t>
        </is>
      </c>
      <c r="C30" s="2" t="inlineStr">
        <is>
          <t>Singapore</t>
        </is>
      </c>
      <c r="D30" s="14" t="n">
        <v>853</v>
      </c>
      <c r="E30" s="14" t="n">
        <v>896</v>
      </c>
      <c r="F30" s="14" t="n">
        <v>896</v>
      </c>
      <c r="G30" s="14" t="n">
        <v>971</v>
      </c>
      <c r="H30" s="14" t="n">
        <v>948</v>
      </c>
      <c r="I30" s="14" t="n">
        <v>851</v>
      </c>
      <c r="J30" s="14" t="n">
        <v>1030</v>
      </c>
      <c r="K30" s="14" t="n">
        <v>1370</v>
      </c>
      <c r="L30" s="14" t="n">
        <v>1467</v>
      </c>
      <c r="M30" s="14" t="n">
        <v>1602</v>
      </c>
      <c r="N30" s="14" t="n">
        <v>1778</v>
      </c>
      <c r="O30" s="14" t="n">
        <v>1901</v>
      </c>
      <c r="P30" s="14" t="n">
        <v>1999</v>
      </c>
      <c r="Q30" s="14" t="n">
        <v>1959</v>
      </c>
      <c r="R30" s="14" t="n">
        <v>2017</v>
      </c>
    </row>
    <row r="31">
      <c r="A31" s="2" t="inlineStr">
        <is>
          <t>Importers</t>
        </is>
      </c>
      <c r="B31" s="2" t="inlineStr">
        <is>
          <t>784</t>
        </is>
      </c>
      <c r="C31" s="2" t="inlineStr">
        <is>
          <t>United Arab Emirates</t>
        </is>
      </c>
      <c r="D31" s="14" t="n">
        <v>447</v>
      </c>
      <c r="E31" s="14" t="n">
        <v>507</v>
      </c>
      <c r="F31" s="14" t="n">
        <v>465</v>
      </c>
      <c r="G31" s="14" t="n">
        <v>631</v>
      </c>
      <c r="H31" s="14" t="n">
        <v>519</v>
      </c>
      <c r="I31" s="14" t="n">
        <v>487</v>
      </c>
      <c r="J31" s="14" t="n">
        <v>491</v>
      </c>
      <c r="K31" s="14" t="n">
        <v>599</v>
      </c>
      <c r="L31" s="14" t="n">
        <v>806</v>
      </c>
      <c r="M31" s="14" t="n">
        <v>926</v>
      </c>
      <c r="N31" s="14" t="n">
        <v>983</v>
      </c>
      <c r="O31" s="14" t="n">
        <v>1243</v>
      </c>
      <c r="P31" s="14" t="n">
        <v>1551</v>
      </c>
      <c r="Q31" s="14" t="n">
        <v>1765</v>
      </c>
      <c r="R31" s="14" t="n">
        <v>1996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1992 (EC-12), 1991 and 1992</t>
        </is>
      </c>
      <c r="O32" s="14" t="n">
        <v>45443</v>
      </c>
      <c r="P32" s="14" t="n">
        <v>47101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1993 (EC-12), 1992 and 1993</t>
        </is>
      </c>
      <c r="P33" s="14" t="n">
        <v>47101</v>
      </c>
      <c r="Q33" s="14" t="n">
        <v>36078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1994 (EC-12), 1993 and 1994</t>
        </is>
      </c>
      <c r="Q34" s="14" t="n">
        <v>36078</v>
      </c>
      <c r="R34" s="14" t="n">
        <v>41930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1994 (EC-12), 1990 and 1994</t>
        </is>
      </c>
      <c r="N35" s="14" t="n">
        <v>46312</v>
      </c>
      <c r="R35" s="14" t="n">
        <v>41930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1995 edition (trade data for 1994),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(EC-12,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2949</v>
      </c>
      <c r="E9" s="14" t="n">
        <v>3868</v>
      </c>
      <c r="F9" s="14" t="n">
        <v>3774</v>
      </c>
      <c r="G9" s="14" t="n">
        <v>3707</v>
      </c>
      <c r="H9" s="14" t="n">
        <v>4501</v>
      </c>
      <c r="I9" s="14" t="n">
        <v>4450</v>
      </c>
      <c r="J9" s="14" t="n">
        <v>5483</v>
      </c>
      <c r="K9" s="14" t="n">
        <v>7537</v>
      </c>
      <c r="L9" s="14" t="n">
        <v>8694</v>
      </c>
      <c r="M9" s="14" t="n">
        <v>9096</v>
      </c>
      <c r="N9" s="14" t="n">
        <v>7879</v>
      </c>
      <c r="O9" s="14" t="n">
        <v>7420</v>
      </c>
      <c r="P9" s="14" t="n">
        <v>6770</v>
      </c>
      <c r="Q9" s="14" t="n">
        <v>6166</v>
      </c>
      <c r="R9" s="14" t="n">
        <v>5653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1263</v>
      </c>
      <c r="E10" s="14" t="n">
        <v>1305</v>
      </c>
      <c r="F10" s="14" t="n">
        <v>1040</v>
      </c>
      <c r="G10" s="14" t="n">
        <v>928</v>
      </c>
      <c r="H10" s="14" t="n">
        <v>900</v>
      </c>
      <c r="I10" s="14" t="n">
        <v>785</v>
      </c>
      <c r="J10" s="14" t="n">
        <v>949</v>
      </c>
      <c r="K10" s="14" t="n">
        <v>1209</v>
      </c>
      <c r="L10" s="14" t="n">
        <v>1640</v>
      </c>
      <c r="M10" s="14" t="n">
        <v>2211</v>
      </c>
      <c r="N10" s="14" t="n">
        <v>2565</v>
      </c>
      <c r="O10" s="14" t="n">
        <v>3316</v>
      </c>
      <c r="P10" s="14" t="n">
        <v>4211</v>
      </c>
      <c r="Q10" s="14" t="n">
        <v>4952</v>
      </c>
      <c r="R10" s="14" t="n">
        <v>5616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</row>
    <row r="12">
      <c r="A12" s="2" t="inlineStr">
        <is>
          <t>Exporters</t>
        </is>
      </c>
      <c r="B12" s="2" t="inlineStr">
        <is>
          <t>764</t>
        </is>
      </c>
      <c r="C12" s="2" t="inlineStr">
        <is>
          <t>Thailand</t>
        </is>
      </c>
      <c r="D12" s="14" t="n">
        <v>267</v>
      </c>
      <c r="E12" s="14" t="n">
        <v>344</v>
      </c>
      <c r="F12" s="14" t="n">
        <v>371</v>
      </c>
      <c r="G12" s="14" t="n">
        <v>409</v>
      </c>
      <c r="H12" s="14" t="n">
        <v>552</v>
      </c>
      <c r="I12" s="14" t="n">
        <v>573</v>
      </c>
      <c r="J12" s="14" t="n">
        <v>825</v>
      </c>
      <c r="K12" s="14" t="n">
        <v>1500</v>
      </c>
      <c r="L12" s="14" t="n">
        <v>1934</v>
      </c>
      <c r="M12" s="14" t="n">
        <v>2458</v>
      </c>
      <c r="N12" s="14" t="n">
        <v>2817</v>
      </c>
      <c r="O12" s="14" t="n">
        <v>3673</v>
      </c>
      <c r="P12" s="14" t="n">
        <v>3767</v>
      </c>
      <c r="Q12" s="14" t="n">
        <v>4179</v>
      </c>
      <c r="R12" s="14" t="n">
        <v>4508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673</v>
      </c>
      <c r="E13" s="14" t="n">
        <v>755</v>
      </c>
      <c r="F13" s="14" t="n">
        <v>625</v>
      </c>
      <c r="G13" s="14" t="n">
        <v>694</v>
      </c>
      <c r="H13" s="14" t="n">
        <v>831</v>
      </c>
      <c r="I13" s="14" t="n">
        <v>930</v>
      </c>
      <c r="J13" s="14" t="n">
        <v>1061</v>
      </c>
      <c r="K13" s="14" t="n">
        <v>1402</v>
      </c>
      <c r="L13" s="14" t="n">
        <v>1508</v>
      </c>
      <c r="M13" s="14" t="n">
        <v>2060</v>
      </c>
      <c r="N13" s="14" t="n">
        <v>2530</v>
      </c>
      <c r="O13" s="14" t="n">
        <v>2527</v>
      </c>
      <c r="P13" s="14" t="n">
        <v>3099</v>
      </c>
      <c r="Q13" s="14" t="n">
        <v>2970</v>
      </c>
      <c r="R13" s="14" t="n">
        <v>3701</v>
      </c>
    </row>
    <row r="14">
      <c r="A14" s="2" t="inlineStr">
        <is>
          <t>Exporters</t>
        </is>
      </c>
      <c r="B14" s="2" t="inlineStr">
        <is>
          <t>158</t>
        </is>
      </c>
      <c r="C14" s="2" t="inlineStr">
        <is>
          <t>Chinese Taipei</t>
        </is>
      </c>
      <c r="D14" s="14" t="n">
        <v>2430</v>
      </c>
      <c r="E14" s="14" t="n">
        <v>2851</v>
      </c>
      <c r="F14" s="14" t="n">
        <v>2895</v>
      </c>
      <c r="G14" s="14" t="n">
        <v>2987</v>
      </c>
      <c r="H14" s="14" t="n">
        <v>3764</v>
      </c>
      <c r="I14" s="14" t="n">
        <v>3499</v>
      </c>
      <c r="J14" s="14" t="n">
        <v>4233</v>
      </c>
      <c r="K14" s="14" t="n">
        <v>4989</v>
      </c>
      <c r="L14" s="14" t="n">
        <v>4708</v>
      </c>
      <c r="M14" s="14" t="n">
        <v>4735</v>
      </c>
      <c r="N14" s="14" t="n">
        <v>3987</v>
      </c>
      <c r="O14" s="14" t="n">
        <v>4477</v>
      </c>
      <c r="P14" s="14" t="n">
        <v>4116</v>
      </c>
      <c r="Q14" s="14" t="n">
        <v>3723</v>
      </c>
      <c r="R14" s="14" t="n">
        <v>3442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1992 (EC-12), 1991 and 1992</t>
        </is>
      </c>
      <c r="O16" s="14" t="n">
        <v>39455</v>
      </c>
      <c r="P16" s="14" t="n">
        <v>43202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1993 (EC-12), 1992 and 1993</t>
        </is>
      </c>
      <c r="P17" s="14" t="n">
        <v>43202</v>
      </c>
      <c r="Q17" s="14" t="n">
        <v>34978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1994 (EC-12), 1993 and 1994</t>
        </is>
      </c>
      <c r="Q18" s="14" t="n">
        <v>34978</v>
      </c>
      <c r="R18" s="14" t="n">
        <v>38271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1994 (EC-12), 1990 and 1994</t>
        </is>
      </c>
      <c r="N19" s="14" t="n">
        <v>38737</v>
      </c>
      <c r="R19" s="14" t="n">
        <v>38271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  <c r="R20" s="14" t="n">
        <v>145326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(EC-12,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  <c r="R21" s="14" t="n">
        <v>57417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  <c r="R23" s="14" t="n">
        <v>38643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  <c r="R24" s="14" t="n">
        <v>15265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</row>
    <row r="27">
      <c r="A27" s="2" t="inlineStr">
        <is>
          <t>Importers</t>
        </is>
      </c>
      <c r="B27" s="2" t="inlineStr">
        <is>
          <t>040</t>
        </is>
      </c>
      <c r="C27" s="2" t="inlineStr">
        <is>
          <t>Austria</t>
        </is>
      </c>
      <c r="D27" s="14" t="n">
        <v>941</v>
      </c>
      <c r="E27" s="14" t="n">
        <v>766</v>
      </c>
      <c r="F27" s="14" t="n">
        <v>772</v>
      </c>
      <c r="G27" s="14" t="n">
        <v>829</v>
      </c>
      <c r="H27" s="14" t="n">
        <v>871</v>
      </c>
      <c r="I27" s="14" t="n">
        <v>883</v>
      </c>
      <c r="J27" s="14" t="n">
        <v>1286</v>
      </c>
      <c r="K27" s="14" t="n">
        <v>1712</v>
      </c>
      <c r="L27" s="14" t="n">
        <v>1720</v>
      </c>
      <c r="M27" s="14" t="n">
        <v>1727</v>
      </c>
      <c r="N27" s="14" t="n">
        <v>2346</v>
      </c>
      <c r="O27" s="14" t="n">
        <v>2454</v>
      </c>
      <c r="P27" s="14" t="n">
        <v>2622</v>
      </c>
      <c r="Q27" s="14" t="n">
        <v>2524</v>
      </c>
      <c r="R27" s="14" t="n">
        <v>2664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715</v>
      </c>
      <c r="E28" s="14" t="n">
        <v>844</v>
      </c>
      <c r="F28" s="14" t="n">
        <v>841</v>
      </c>
      <c r="G28" s="14" t="n">
        <v>1027</v>
      </c>
      <c r="H28" s="14" t="n">
        <v>1296</v>
      </c>
      <c r="I28" s="14" t="n">
        <v>1285</v>
      </c>
      <c r="J28" s="14" t="n">
        <v>1534</v>
      </c>
      <c r="K28" s="14" t="n">
        <v>1770</v>
      </c>
      <c r="L28" s="14" t="n">
        <v>1913</v>
      </c>
      <c r="M28" s="14" t="n">
        <v>2179</v>
      </c>
      <c r="N28" s="14" t="n">
        <v>2388</v>
      </c>
      <c r="O28" s="14" t="n">
        <v>2207</v>
      </c>
      <c r="P28" s="14" t="n">
        <v>2433</v>
      </c>
      <c r="Q28" s="14" t="n">
        <v>2510</v>
      </c>
      <c r="R28" s="14" t="n">
        <v>2518</v>
      </c>
    </row>
    <row r="29">
      <c r="A29" s="2" t="inlineStr">
        <is>
          <t>Importers</t>
        </is>
      </c>
      <c r="B29" s="2" t="inlineStr">
        <is>
          <t>752</t>
        </is>
      </c>
      <c r="C29" s="2" t="inlineStr">
        <is>
          <t>Sweden</t>
        </is>
      </c>
      <c r="D29" s="14" t="n">
        <v>1344</v>
      </c>
      <c r="E29" s="14" t="n">
        <v>1152</v>
      </c>
      <c r="F29" s="14" t="n">
        <v>1081</v>
      </c>
      <c r="G29" s="14" t="n">
        <v>939</v>
      </c>
      <c r="H29" s="14" t="n">
        <v>975</v>
      </c>
      <c r="I29" s="14" t="n">
        <v>1127</v>
      </c>
      <c r="J29" s="14" t="n">
        <v>1519</v>
      </c>
      <c r="K29" s="14" t="n">
        <v>2036</v>
      </c>
      <c r="L29" s="14" t="n">
        <v>2086</v>
      </c>
      <c r="M29" s="14" t="n">
        <v>2076</v>
      </c>
      <c r="N29" s="14" t="n">
        <v>2510</v>
      </c>
      <c r="O29" s="14" t="n">
        <v>2456</v>
      </c>
      <c r="P29" s="14" t="n">
        <v>2619</v>
      </c>
      <c r="Q29" s="14" t="n">
        <v>1924</v>
      </c>
      <c r="R29" s="14" t="n">
        <v>2114</v>
      </c>
    </row>
    <row r="30">
      <c r="A30" s="2" t="inlineStr">
        <is>
          <t>Importers</t>
        </is>
      </c>
      <c r="B30" s="2" t="inlineStr">
        <is>
          <t>484</t>
        </is>
      </c>
      <c r="C30" s="2" t="inlineStr">
        <is>
          <t>Mexico</t>
        </is>
      </c>
      <c r="D30" s="14" t="n">
        <v>123</v>
      </c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>
        <v>573</v>
      </c>
      <c r="O30" s="14" t="n">
        <v>798</v>
      </c>
      <c r="P30" s="14" t="n">
        <v>1122</v>
      </c>
      <c r="Q30" s="14" t="n">
        <v>1303</v>
      </c>
      <c r="R30" s="14" t="n">
        <v>1823</v>
      </c>
    </row>
    <row r="31">
      <c r="A31" s="2" t="inlineStr">
        <is>
          <t>Importers</t>
        </is>
      </c>
      <c r="B31" s="2" t="inlineStr">
        <is>
          <t>702</t>
        </is>
      </c>
      <c r="C31" s="2" t="inlineStr">
        <is>
          <t>Singapore</t>
        </is>
      </c>
      <c r="D31" s="14" t="n">
        <v>142</v>
      </c>
      <c r="E31" s="14" t="n">
        <v>197</v>
      </c>
      <c r="F31" s="14" t="n">
        <v>254</v>
      </c>
      <c r="G31" s="14" t="n">
        <v>291</v>
      </c>
      <c r="H31" s="14" t="n">
        <v>313</v>
      </c>
      <c r="I31" s="14" t="n">
        <v>298</v>
      </c>
      <c r="J31" s="14" t="n">
        <v>361</v>
      </c>
      <c r="K31" s="14" t="n">
        <v>510</v>
      </c>
      <c r="L31" s="14" t="n">
        <v>602</v>
      </c>
      <c r="M31" s="14" t="n">
        <v>682</v>
      </c>
      <c r="N31" s="14" t="n">
        <v>920</v>
      </c>
      <c r="O31" s="14" t="n">
        <v>1053</v>
      </c>
      <c r="P31" s="14" t="n">
        <v>1192</v>
      </c>
      <c r="Q31" s="14" t="n">
        <v>1345</v>
      </c>
      <c r="R31" s="14" t="n">
        <v>1573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1992 (EC-12), 1991 and 1992</t>
        </is>
      </c>
      <c r="O32" s="14" t="n">
        <v>58313</v>
      </c>
      <c r="P32" s="14" t="n">
        <v>63625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1993 (EC-12), 1992 and 1993</t>
        </is>
      </c>
      <c r="P33" s="14" t="n">
        <v>63625</v>
      </c>
      <c r="Q33" s="14" t="n">
        <v>54644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1994 (EC-12), 1993 and 1994</t>
        </is>
      </c>
      <c r="Q34" s="14" t="n">
        <v>54644</v>
      </c>
      <c r="R34" s="14" t="n">
        <v>57417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1994 (EC-12), 1990 and 1994</t>
        </is>
      </c>
      <c r="N35" s="14" t="n">
        <v>51104</v>
      </c>
      <c r="R35" s="14" t="n">
        <v>57417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