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A22, 1987 edition (trade data for 1986)</t>
        </is>
      </c>
    </row>
    <row r="2">
      <c r="A2" s="1" t="inlineStr">
        <is>
          <t>Top 10 exporters and importers of textiles, 1986</t>
        </is>
      </c>
    </row>
    <row r="3">
      <c r="A3" s="2" t="inlineStr">
        <is>
          <t>(Billion dollars and percentage)</t>
        </is>
      </c>
    </row>
    <row r="5" ht="42" customHeight="1">
      <c r="A5" s="3" t="inlineStr">
        <is>
          <t>Economy</t>
        </is>
      </c>
      <c r="B5" s="3" t="inlineStr">
        <is>
          <t>Value 1986 (US$ bn)</t>
        </is>
      </c>
      <c r="C5" s="3" t="inlineStr">
        <is>
          <t>Share 1980 (%)</t>
        </is>
      </c>
      <c r="D5" s="3" t="inlineStr">
        <is>
          <t>Share 1986 (%)</t>
        </is>
      </c>
      <c r="E5" s="3" t="inlineStr">
        <is>
          <t>Change 1980-86 (% p.a.)</t>
        </is>
      </c>
      <c r="F5" s="3" t="inlineStr">
        <is>
          <t>Change 1984 (%)</t>
        </is>
      </c>
      <c r="G5" s="3" t="inlineStr">
        <is>
          <t>Change 1985 (%)</t>
        </is>
      </c>
      <c r="H5" s="3" t="inlineStr">
        <is>
          <t>Change 1986 (%)</t>
        </is>
      </c>
    </row>
    <row r="6">
      <c r="A6" s="4" t="inlineStr">
        <is>
          <t>Exporters</t>
        </is>
      </c>
      <c r="B6" s="5" t="n"/>
      <c r="C6" s="5" t="n"/>
      <c r="D6" s="5" t="n"/>
      <c r="E6" s="5" t="n"/>
      <c r="F6" s="5" t="n"/>
      <c r="G6" s="5" t="n"/>
      <c r="H6" s="5" t="n"/>
    </row>
    <row r="7">
      <c r="A7" s="6" t="inlineStr">
        <is>
          <t>European Union (EC-12, added up)</t>
        </is>
      </c>
      <c r="B7" s="7">
        <f>IF('A22 data'!$J$5="","...",'A22 data'!$J$5/1000)</f>
        <v/>
      </c>
      <c r="C7" s="8">
        <f>IFERROR(IF('A22 data'!$D$5="","...",'A22 data'!$D$5/'A22 data'!$D$4*100),"...")</f>
        <v/>
      </c>
      <c r="D7" s="8">
        <f>IFERROR(IF('A22 data'!$J$5="","...",'A22 data'!$J$5/'A22 data'!$J$4*100),"...")</f>
        <v/>
      </c>
      <c r="E7" s="7">
        <f>IF(OR('A22 data'!$J$19="",'A22 data'!$D$19=""),"...",IFERROR((('A22 data'!$J$19/'A22 data'!$D$19)^(1/6)-1)*100,"..."))</f>
        <v/>
      </c>
      <c r="F7" s="7">
        <f>IF(OR('A22 data'!$H$16="",'A22 data'!$G$16=""),"...",IFERROR(('A22 data'!$H$16/'A22 data'!$G$16-1)*100,"..."))</f>
        <v/>
      </c>
      <c r="G7" s="7">
        <f>IF(OR('A22 data'!$I$17="",'A22 data'!$H$17=""),"...",IFERROR(('A22 data'!$I$17/'A22 data'!$H$17-1)*100,"..."))</f>
        <v/>
      </c>
      <c r="H7" s="7">
        <f>IF(OR('A22 data'!$J$18="",'A22 data'!$I$18=""),"...",IFERROR(('A22 data'!$J$18/'A22 data'!$I$18-1)*100,"..."))</f>
        <v/>
      </c>
    </row>
    <row r="8">
      <c r="A8" s="9" t="inlineStr">
        <is>
          <t>Extra-EU</t>
        </is>
      </c>
      <c r="B8" s="7">
        <f>IF('A22 data'!$J$6="","...",'A22 data'!$J$6/1000)</f>
        <v/>
      </c>
      <c r="C8" s="8">
        <f>IFERROR(IF('A22 data'!$D$6="","...",'A22 data'!$D$6/'A22 data'!$D$4*100),"...")</f>
        <v/>
      </c>
      <c r="D8" s="8">
        <f>IFERROR(IF('A22 data'!$J$6="","...",'A22 data'!$J$6/'A22 data'!$J$4*100),"...")</f>
        <v/>
      </c>
      <c r="E8" s="7">
        <f>IF(OR('A22 data'!$J$6="",'A22 data'!$D$6=""),"...",IFERROR((('A22 data'!$J$6/'A22 data'!$D$6)^(1/6)-1)*100,"..."))</f>
        <v/>
      </c>
      <c r="F8" s="7">
        <f>IF(OR('A22 data'!$H$6="",'A22 data'!$G$6=""),"...",IFERROR(('A22 data'!$H$6/'A22 data'!$G$6-1)*100,"..."))</f>
        <v/>
      </c>
      <c r="G8" s="7">
        <f>IF(OR('A22 data'!$I$6="",'A22 data'!$H$6=""),"...",IFERROR(('A22 data'!$I$6/'A22 data'!$H$6-1)*100,"..."))</f>
        <v/>
      </c>
      <c r="H8" s="7">
        <f>IF(OR('A22 data'!$J$6="",'A22 data'!$I$6=""),"...",IFERROR(('A22 data'!$J$6/'A22 data'!$I$6-1)*100,"..."))</f>
        <v/>
      </c>
    </row>
    <row r="9">
      <c r="A9" s="6" t="inlineStr">
        <is>
          <t>Japan</t>
        </is>
      </c>
      <c r="B9" s="7">
        <f>IF('A22 data'!$J$7="","...",'A22 data'!$J$7/1000)</f>
        <v/>
      </c>
      <c r="C9" s="8">
        <f>IFERROR(IF('A22 data'!$D$7="","...",'A22 data'!$D$7/'A22 data'!$D$4*100),"...")</f>
        <v/>
      </c>
      <c r="D9" s="8">
        <f>IFERROR(IF('A22 data'!$J$7="","...",'A22 data'!$J$7/'A22 data'!$J$4*100),"...")</f>
        <v/>
      </c>
      <c r="E9" s="7">
        <f>IF(OR('A22 data'!$J$7="",'A22 data'!$D$7=""),"...",IFERROR((('A22 data'!$J$7/'A22 data'!$D$7)^(1/6)-1)*100,"..."))</f>
        <v/>
      </c>
      <c r="F9" s="7">
        <f>IF(OR('A22 data'!$H$7="",'A22 data'!$G$7=""),"...",IFERROR(('A22 data'!$H$7/'A22 data'!$G$7-1)*100,"..."))</f>
        <v/>
      </c>
      <c r="G9" s="7">
        <f>IF(OR('A22 data'!$I$7="",'A22 data'!$H$7=""),"...",IFERROR(('A22 data'!$I$7/'A22 data'!$H$7-1)*100,"..."))</f>
        <v/>
      </c>
      <c r="H9" s="7">
        <f>IF(OR('A22 data'!$J$7="",'A22 data'!$I$7=""),"...",IFERROR(('A22 data'!$J$7/'A22 data'!$I$7-1)*100,"..."))</f>
        <v/>
      </c>
    </row>
    <row r="10">
      <c r="A10" s="6" t="inlineStr">
        <is>
          <t>China</t>
        </is>
      </c>
      <c r="B10" s="7">
        <f>IF('A22 data'!$J$8="","...",'A22 data'!$J$8/1000)</f>
        <v/>
      </c>
      <c r="C10" s="8">
        <f>IFERROR(IF('A22 data'!$D$8="","...",'A22 data'!$D$8/'A22 data'!$D$4*100),"...")</f>
        <v/>
      </c>
      <c r="D10" s="8">
        <f>IFERROR(IF('A22 data'!$J$8="","...",'A22 data'!$J$8/'A22 data'!$J$4*100),"...")</f>
        <v/>
      </c>
      <c r="E10" s="7">
        <f>IF(OR('A22 data'!$J$8="",'A22 data'!$D$8=""),"...",IFERROR((('A22 data'!$J$8/'A22 data'!$D$8)^(1/6)-1)*100,"..."))</f>
        <v/>
      </c>
      <c r="F10" s="7">
        <f>IF(OR('A22 data'!$H$8="",'A22 data'!$G$8=""),"...",IFERROR(('A22 data'!$H$8/'A22 data'!$G$8-1)*100,"..."))</f>
        <v/>
      </c>
      <c r="G10" s="7">
        <f>IF(OR('A22 data'!$I$8="",'A22 data'!$H$8=""),"...",IFERROR(('A22 data'!$I$8/'A22 data'!$H$8-1)*100,"..."))</f>
        <v/>
      </c>
      <c r="H10" s="7">
        <f>IF(OR('A22 data'!$J$8="",'A22 data'!$I$8=""),"...",IFERROR(('A22 data'!$J$8/'A22 data'!$I$8-1)*100,"..."))</f>
        <v/>
      </c>
    </row>
    <row r="11">
      <c r="A11" s="6" t="inlineStr">
        <is>
          <t>Hong Kong, China</t>
        </is>
      </c>
      <c r="B11" s="7">
        <f>IF('A22 data'!$J$9="","...",'A22 data'!$J$9/1000)</f>
        <v/>
      </c>
      <c r="C11" s="8">
        <f>IFERROR(IF('A22 data'!$D$9="","...",'A22 data'!$D$9/'A22 data'!$D$4*100),"...")</f>
        <v/>
      </c>
      <c r="D11" s="8">
        <f>IFERROR(IF('A22 data'!$J$9="","...",'A22 data'!$J$9/'A22 data'!$J$4*100),"...")</f>
        <v/>
      </c>
      <c r="E11" s="7">
        <f>IF(OR('A22 data'!$J$9="",'A22 data'!$D$9=""),"...",IFERROR((('A22 data'!$J$9/'A22 data'!$D$9)^(1/6)-1)*100,"..."))</f>
        <v/>
      </c>
      <c r="F11" s="7">
        <f>IF(OR('A22 data'!$H$9="",'A22 data'!$G$9=""),"...",IFERROR(('A22 data'!$H$9/'A22 data'!$G$9-1)*100,"..."))</f>
        <v/>
      </c>
      <c r="G11" s="7">
        <f>IF(OR('A22 data'!$I$9="",'A22 data'!$H$9=""),"...",IFERROR(('A22 data'!$I$9/'A22 data'!$H$9-1)*100,"..."))</f>
        <v/>
      </c>
      <c r="H11" s="7">
        <f>IF(OR('A22 data'!$J$9="",'A22 data'!$I$9=""),"...",IFERROR(('A22 data'!$J$9/'A22 data'!$I$9-1)*100,"..."))</f>
        <v/>
      </c>
    </row>
    <row r="12">
      <c r="A12" s="6" t="inlineStr">
        <is>
          <t>Korea, Republic of</t>
        </is>
      </c>
      <c r="B12" s="7">
        <f>IF('A22 data'!$J$10="","...",'A22 data'!$J$10/1000)</f>
        <v/>
      </c>
      <c r="C12" s="8">
        <f>IFERROR(IF('A22 data'!$D$10="","...",'A22 data'!$D$10/'A22 data'!$D$4*100),"...")</f>
        <v/>
      </c>
      <c r="D12" s="8">
        <f>IFERROR(IF('A22 data'!$J$10="","...",'A22 data'!$J$10/'A22 data'!$J$4*100),"...")</f>
        <v/>
      </c>
      <c r="E12" s="7">
        <f>IF(OR('A22 data'!$J$10="",'A22 data'!$D$10=""),"...",IFERROR((('A22 data'!$J$10/'A22 data'!$D$10)^(1/6)-1)*100,"..."))</f>
        <v/>
      </c>
      <c r="F12" s="7">
        <f>IF(OR('A22 data'!$H$10="",'A22 data'!$G$10=""),"...",IFERROR(('A22 data'!$H$10/'A22 data'!$G$10-1)*100,"..."))</f>
        <v/>
      </c>
      <c r="G12" s="7">
        <f>IF(OR('A22 data'!$I$10="",'A22 data'!$H$10=""),"...",IFERROR(('A22 data'!$I$10/'A22 data'!$H$10-1)*100,"..."))</f>
        <v/>
      </c>
      <c r="H12" s="7">
        <f>IF(OR('A22 data'!$J$10="",'A22 data'!$I$10=""),"...",IFERROR(('A22 data'!$J$10/'A22 data'!$I$10-1)*100,"..."))</f>
        <v/>
      </c>
    </row>
    <row r="13">
      <c r="A13" s="6" t="inlineStr">
        <is>
          <t>Chinese Taipei</t>
        </is>
      </c>
      <c r="B13" s="7">
        <f>IF('A22 data'!$J$11="","...",'A22 data'!$J$11/1000)</f>
        <v/>
      </c>
      <c r="C13" s="8">
        <f>IFERROR(IF('A22 data'!$D$11="","...",'A22 data'!$D$11/'A22 data'!$D$4*100),"...")</f>
        <v/>
      </c>
      <c r="D13" s="8">
        <f>IFERROR(IF('A22 data'!$J$11="","...",'A22 data'!$J$11/'A22 data'!$J$4*100),"...")</f>
        <v/>
      </c>
      <c r="E13" s="7">
        <f>IF(OR('A22 data'!$J$11="",'A22 data'!$D$11=""),"...",IFERROR((('A22 data'!$J$11/'A22 data'!$D$11)^(1/6)-1)*100,"..."))</f>
        <v/>
      </c>
      <c r="F13" s="7">
        <f>IF(OR('A22 data'!$H$11="",'A22 data'!$G$11=""),"...",IFERROR(('A22 data'!$H$11/'A22 data'!$G$11-1)*100,"..."))</f>
        <v/>
      </c>
      <c r="G13" s="7">
        <f>IF(OR('A22 data'!$I$11="",'A22 data'!$H$11=""),"...",IFERROR(('A22 data'!$I$11/'A22 data'!$H$11-1)*100,"..."))</f>
        <v/>
      </c>
      <c r="H13" s="7">
        <f>IF(OR('A22 data'!$J$11="",'A22 data'!$I$11=""),"...",IFERROR(('A22 data'!$J$11/'A22 data'!$I$11-1)*100,"..."))</f>
        <v/>
      </c>
    </row>
    <row r="14">
      <c r="A14" s="6" t="inlineStr">
        <is>
          <t>United States of America</t>
        </is>
      </c>
      <c r="B14" s="7">
        <f>IF('A22 data'!$J$12="","...",'A22 data'!$J$12/1000)</f>
        <v/>
      </c>
      <c r="C14" s="8">
        <f>IFERROR(IF('A22 data'!$D$12="","...",'A22 data'!$D$12/'A22 data'!$D$4*100),"...")</f>
        <v/>
      </c>
      <c r="D14" s="8">
        <f>IFERROR(IF('A22 data'!$J$12="","...",'A22 data'!$J$12/'A22 data'!$J$4*100),"...")</f>
        <v/>
      </c>
      <c r="E14" s="7">
        <f>IF(OR('A22 data'!$J$12="",'A22 data'!$D$12=""),"...",IFERROR((('A22 data'!$J$12/'A22 data'!$D$12)^(1/6)-1)*100,"..."))</f>
        <v/>
      </c>
      <c r="F14" s="7">
        <f>IF(OR('A22 data'!$H$12="",'A22 data'!$G$12=""),"...",IFERROR(('A22 data'!$H$12/'A22 data'!$G$12-1)*100,"..."))</f>
        <v/>
      </c>
      <c r="G14" s="7">
        <f>IF(OR('A22 data'!$I$12="",'A22 data'!$H$12=""),"...",IFERROR(('A22 data'!$I$12/'A22 data'!$H$12-1)*100,"..."))</f>
        <v/>
      </c>
      <c r="H14" s="7">
        <f>IF(OR('A22 data'!$J$12="",'A22 data'!$I$12=""),"...",IFERROR(('A22 data'!$J$12/'A22 data'!$I$12-1)*100,"..."))</f>
        <v/>
      </c>
    </row>
    <row r="15">
      <c r="A15" s="6" t="inlineStr">
        <is>
          <t>Switzerland</t>
        </is>
      </c>
      <c r="B15" s="7">
        <f>IF('A22 data'!$J$13="","...",'A22 data'!$J$13/1000)</f>
        <v/>
      </c>
      <c r="C15" s="8">
        <f>IFERROR(IF('A22 data'!$D$13="","...",'A22 data'!$D$13/'A22 data'!$D$4*100),"...")</f>
        <v/>
      </c>
      <c r="D15" s="8">
        <f>IFERROR(IF('A22 data'!$J$13="","...",'A22 data'!$J$13/'A22 data'!$J$4*100),"...")</f>
        <v/>
      </c>
      <c r="E15" s="7">
        <f>IF(OR('A22 data'!$J$13="",'A22 data'!$D$13=""),"...",IFERROR((('A22 data'!$J$13/'A22 data'!$D$13)^(1/6)-1)*100,"..."))</f>
        <v/>
      </c>
      <c r="F15" s="7">
        <f>IF(OR('A22 data'!$H$13="",'A22 data'!$G$13=""),"...",IFERROR(('A22 data'!$H$13/'A22 data'!$G$13-1)*100,"..."))</f>
        <v/>
      </c>
      <c r="G15" s="7">
        <f>IF(OR('A22 data'!$I$13="",'A22 data'!$H$13=""),"...",IFERROR(('A22 data'!$I$13/'A22 data'!$H$13-1)*100,"..."))</f>
        <v/>
      </c>
      <c r="H15" s="7">
        <f>IF(OR('A22 data'!$J$13="",'A22 data'!$I$13=""),"...",IFERROR(('A22 data'!$J$13/'A22 data'!$I$13-1)*100,"..."))</f>
        <v/>
      </c>
    </row>
    <row r="16">
      <c r="A16" s="6" t="inlineStr">
        <is>
          <t>Pakistan</t>
        </is>
      </c>
      <c r="B16" s="7">
        <f>IF('A22 data'!$J$14="","...",'A22 data'!$J$14/1000)</f>
        <v/>
      </c>
      <c r="C16" s="8">
        <f>IFERROR(IF('A22 data'!$D$14="","...",'A22 data'!$D$14/'A22 data'!$D$4*100),"...")</f>
        <v/>
      </c>
      <c r="D16" s="8">
        <f>IFERROR(IF('A22 data'!$J$14="","...",'A22 data'!$J$14/'A22 data'!$J$4*100),"...")</f>
        <v/>
      </c>
      <c r="E16" s="7">
        <f>IF(OR('A22 data'!$J$14="",'A22 data'!$D$14=""),"...",IFERROR((('A22 data'!$J$14/'A22 data'!$D$14)^(1/6)-1)*100,"..."))</f>
        <v/>
      </c>
      <c r="F16" s="7">
        <f>IF(OR('A22 data'!$H$14="",'A22 data'!$G$14=""),"...",IFERROR(('A22 data'!$H$14/'A22 data'!$G$14-1)*100,"..."))</f>
        <v/>
      </c>
      <c r="G16" s="7">
        <f>IF(OR('A22 data'!$I$14="",'A22 data'!$H$14=""),"...",IFERROR(('A22 data'!$I$14/'A22 data'!$H$14-1)*100,"..."))</f>
        <v/>
      </c>
      <c r="H16" s="7">
        <f>IF(OR('A22 data'!$J$14="",'A22 data'!$I$14=""),"...",IFERROR(('A22 data'!$J$14/'A22 data'!$I$14-1)*100,"..."))</f>
        <v/>
      </c>
    </row>
    <row r="17">
      <c r="A17" s="6" t="inlineStr">
        <is>
          <t>Austria</t>
        </is>
      </c>
      <c r="B17" s="7">
        <f>IF('A22 data'!$J$15="","...",'A22 data'!$J$15/1000)</f>
        <v/>
      </c>
      <c r="C17" s="8">
        <f>IFERROR(IF('A22 data'!$D$15="","...",'A22 data'!$D$15/'A22 data'!$D$4*100),"...")</f>
        <v/>
      </c>
      <c r="D17" s="8">
        <f>IFERROR(IF('A22 data'!$J$15="","...",'A22 data'!$J$15/'A22 data'!$J$4*100),"...")</f>
        <v/>
      </c>
      <c r="E17" s="7">
        <f>IF(OR('A22 data'!$J$15="",'A22 data'!$D$15=""),"...",IFERROR((('A22 data'!$J$15/'A22 data'!$D$15)^(1/6)-1)*100,"..."))</f>
        <v/>
      </c>
      <c r="F17" s="7">
        <f>IF(OR('A22 data'!$H$15="",'A22 data'!$G$15=""),"...",IFERROR(('A22 data'!$H$15/'A22 data'!$G$15-1)*100,"..."))</f>
        <v/>
      </c>
      <c r="G17" s="7">
        <f>IF(OR('A22 data'!$I$15="",'A22 data'!$H$15=""),"...",IFERROR(('A22 data'!$I$15/'A22 data'!$H$15-1)*100,"..."))</f>
        <v/>
      </c>
      <c r="H17" s="7">
        <f>IF(OR('A22 data'!$J$15="",'A22 data'!$I$15=""),"...",IFERROR(('A22 data'!$J$15/'A22 data'!$I$15-1)*100,"..."))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(EC-12, added up)</t>
        </is>
      </c>
      <c r="B20" s="7">
        <f>IF('A22 data'!$J$21="","...",'A22 data'!$J$21/1000)</f>
        <v/>
      </c>
      <c r="C20" s="8">
        <f>IFERROR(IF('A22 data'!$D$21="","...",'A22 data'!$D$21/'A22 data'!$D$20*100),"...")</f>
        <v/>
      </c>
      <c r="D20" s="8">
        <f>IFERROR(IF('A22 data'!$J$21="","...",'A22 data'!$J$21/'A22 data'!$J$20*100),"...")</f>
        <v/>
      </c>
      <c r="E20" s="7">
        <f>IF(OR('A22 data'!$J$35="",'A22 data'!$D$35=""),"...",IFERROR((('A22 data'!$J$35/'A22 data'!$D$35)^(1/6)-1)*100,"..."))</f>
        <v/>
      </c>
      <c r="F20" s="7">
        <f>IF(OR('A22 data'!$H$32="",'A22 data'!$G$32=""),"...",IFERROR(('A22 data'!$H$32/'A22 data'!$G$32-1)*100,"..."))</f>
        <v/>
      </c>
      <c r="G20" s="7">
        <f>IF(OR('A22 data'!$I$33="",'A22 data'!$H$33=""),"...",IFERROR(('A22 data'!$I$33/'A22 data'!$H$33-1)*100,"..."))</f>
        <v/>
      </c>
      <c r="H20" s="7">
        <f>IF(OR('A22 data'!$J$34="",'A22 data'!$I$34=""),"...",IFERROR(('A22 data'!$J$34/'A22 data'!$I$34-1)*100,"..."))</f>
        <v/>
      </c>
    </row>
    <row r="21">
      <c r="A21" s="9" t="inlineStr">
        <is>
          <t>Extra-EU</t>
        </is>
      </c>
      <c r="B21" s="7">
        <f>IF('A22 data'!$J$22="","...",'A22 data'!$J$22/1000)</f>
        <v/>
      </c>
      <c r="C21" s="8">
        <f>IFERROR(IF('A22 data'!$D$22="","...",'A22 data'!$D$22/'A22 data'!$D$20*100),"...")</f>
        <v/>
      </c>
      <c r="D21" s="8">
        <f>IFERROR(IF('A22 data'!$J$22="","...",'A22 data'!$J$22/'A22 data'!$J$20*100),"...")</f>
        <v/>
      </c>
      <c r="E21" s="7">
        <f>IF(OR('A22 data'!$J$22="",'A22 data'!$D$22=""),"...",IFERROR((('A22 data'!$J$22/'A22 data'!$D$22)^(1/6)-1)*100,"..."))</f>
        <v/>
      </c>
      <c r="F21" s="7">
        <f>IF(OR('A22 data'!$H$22="",'A22 data'!$G$22=""),"...",IFERROR(('A22 data'!$H$22/'A22 data'!$G$22-1)*100,"..."))</f>
        <v/>
      </c>
      <c r="G21" s="7">
        <f>IF(OR('A22 data'!$I$22="",'A22 data'!$H$22=""),"...",IFERROR(('A22 data'!$I$22/'A22 data'!$H$22-1)*100,"..."))</f>
        <v/>
      </c>
      <c r="H21" s="7">
        <f>IF(OR('A22 data'!$J$22="",'A22 data'!$I$22=""),"...",IFERROR(('A22 data'!$J$22/'A22 data'!$I$22-1)*100,"..."))</f>
        <v/>
      </c>
    </row>
    <row r="22">
      <c r="A22" s="6" t="inlineStr">
        <is>
          <t>United States of America</t>
        </is>
      </c>
      <c r="B22" s="7">
        <f>IF('A22 data'!$J$23="","...",'A22 data'!$J$23/1000)</f>
        <v/>
      </c>
      <c r="C22" s="8">
        <f>IFERROR(IF('A22 data'!$D$23="","...",'A22 data'!$D$23/'A22 data'!$D$20*100),"...")</f>
        <v/>
      </c>
      <c r="D22" s="8">
        <f>IFERROR(IF('A22 data'!$J$23="","...",'A22 data'!$J$23/'A22 data'!$J$20*100),"...")</f>
        <v/>
      </c>
      <c r="E22" s="7">
        <f>IF(OR('A22 data'!$J$23="",'A22 data'!$D$23=""),"...",IFERROR((('A22 data'!$J$23/'A22 data'!$D$23)^(1/6)-1)*100,"..."))</f>
        <v/>
      </c>
      <c r="F22" s="7">
        <f>IF(OR('A22 data'!$H$23="",'A22 data'!$G$23=""),"...",IFERROR(('A22 data'!$H$23/'A22 data'!$G$23-1)*100,"..."))</f>
        <v/>
      </c>
      <c r="G22" s="7">
        <f>IF(OR('A22 data'!$I$23="",'A22 data'!$H$23=""),"...",IFERROR(('A22 data'!$I$23/'A22 data'!$H$23-1)*100,"..."))</f>
        <v/>
      </c>
      <c r="H22" s="7">
        <f>IF(OR('A22 data'!$J$23="",'A22 data'!$I$23=""),"...",IFERROR(('A22 data'!$J$23/'A22 data'!$I$23-1)*100,"..."))</f>
        <v/>
      </c>
    </row>
    <row r="23">
      <c r="A23" s="6" t="inlineStr">
        <is>
          <t>Hong Kong, China</t>
        </is>
      </c>
      <c r="B23" s="7">
        <f>IF('A22 data'!$J$24="","...",'A22 data'!$J$24/1000)</f>
        <v/>
      </c>
      <c r="C23" s="8">
        <f>IFERROR(IF('A22 data'!$D$24="","...",'A22 data'!$D$24/'A22 data'!$D$20*100),"...")</f>
        <v/>
      </c>
      <c r="D23" s="8">
        <f>IFERROR(IF('A22 data'!$J$24="","...",'A22 data'!$J$24/'A22 data'!$J$20*100),"...")</f>
        <v/>
      </c>
      <c r="E23" s="7">
        <f>IF(OR('A22 data'!$J$24="",'A22 data'!$D$24=""),"...",IFERROR((('A22 data'!$J$24/'A22 data'!$D$24)^(1/6)-1)*100,"..."))</f>
        <v/>
      </c>
      <c r="F23" s="7">
        <f>IF(OR('A22 data'!$H$24="",'A22 data'!$G$24=""),"...",IFERROR(('A22 data'!$H$24/'A22 data'!$G$24-1)*100,"..."))</f>
        <v/>
      </c>
      <c r="G23" s="7">
        <f>IF(OR('A22 data'!$I$24="",'A22 data'!$H$24=""),"...",IFERROR(('A22 data'!$I$24/'A22 data'!$H$24-1)*100,"..."))</f>
        <v/>
      </c>
      <c r="H23" s="7">
        <f>IF(OR('A22 data'!$J$24="",'A22 data'!$I$24=""),"...",IFERROR(('A22 data'!$J$24/'A22 data'!$I$24-1)*100,"..."))</f>
        <v/>
      </c>
    </row>
    <row r="24">
      <c r="A24" s="6" t="inlineStr">
        <is>
          <t>China</t>
        </is>
      </c>
      <c r="B24" s="7">
        <f>IF('A22 data'!$J$25="","...",'A22 data'!$J$25/1000)</f>
        <v/>
      </c>
      <c r="C24" s="8">
        <f>IFERROR(IF('A22 data'!$D$25="","...",'A22 data'!$D$25/'A22 data'!$D$20*100),"...")</f>
        <v/>
      </c>
      <c r="D24" s="8">
        <f>IFERROR(IF('A22 data'!$J$25="","...",'A22 data'!$J$25/'A22 data'!$J$20*100),"...")</f>
        <v/>
      </c>
      <c r="E24" s="7">
        <f>IF(OR('A22 data'!$J$25="",'A22 data'!$D$25=""),"...",IFERROR((('A22 data'!$J$25/'A22 data'!$D$25)^(1/6)-1)*100,"..."))</f>
        <v/>
      </c>
      <c r="F24" s="7">
        <f>IF(OR('A22 data'!$H$25="",'A22 data'!$G$25=""),"...",IFERROR(('A22 data'!$H$25/'A22 data'!$G$25-1)*100,"..."))</f>
        <v/>
      </c>
      <c r="G24" s="7">
        <f>IF(OR('A22 data'!$I$25="",'A22 data'!$H$25=""),"...",IFERROR(('A22 data'!$I$25/'A22 data'!$H$25-1)*100,"..."))</f>
        <v/>
      </c>
      <c r="H24" s="7">
        <f>IF(OR('A22 data'!$J$25="",'A22 data'!$I$25=""),"...",IFERROR(('A22 data'!$J$25/'A22 data'!$I$25-1)*100,"..."))</f>
        <v/>
      </c>
    </row>
    <row r="25">
      <c r="A25" s="6" t="inlineStr">
        <is>
          <t>Japan</t>
        </is>
      </c>
      <c r="B25" s="7">
        <f>IF('A22 data'!$J$26="","...",'A22 data'!$J$26/1000)</f>
        <v/>
      </c>
      <c r="C25" s="8">
        <f>IFERROR(IF('A22 data'!$D$26="","...",'A22 data'!$D$26/'A22 data'!$D$20*100),"...")</f>
        <v/>
      </c>
      <c r="D25" s="8">
        <f>IFERROR(IF('A22 data'!$J$26="","...",'A22 data'!$J$26/'A22 data'!$J$20*100),"...")</f>
        <v/>
      </c>
      <c r="E25" s="7">
        <f>IF(OR('A22 data'!$J$26="",'A22 data'!$D$26=""),"...",IFERROR((('A22 data'!$J$26/'A22 data'!$D$26)^(1/6)-1)*100,"..."))</f>
        <v/>
      </c>
      <c r="F25" s="7">
        <f>IF(OR('A22 data'!$H$26="",'A22 data'!$G$26=""),"...",IFERROR(('A22 data'!$H$26/'A22 data'!$G$26-1)*100,"..."))</f>
        <v/>
      </c>
      <c r="G25" s="7">
        <f>IF(OR('A22 data'!$I$26="",'A22 data'!$H$26=""),"...",IFERROR(('A22 data'!$I$26/'A22 data'!$H$26-1)*100,"..."))</f>
        <v/>
      </c>
      <c r="H25" s="7">
        <f>IF(OR('A22 data'!$J$26="",'A22 data'!$I$26=""),"...",IFERROR(('A22 data'!$J$26/'A22 data'!$I$26-1)*100,"..."))</f>
        <v/>
      </c>
    </row>
    <row r="26">
      <c r="A26" s="6" t="inlineStr">
        <is>
          <t>U.S.S.R.</t>
        </is>
      </c>
      <c r="B26" s="7">
        <f>IF('A22 data'!$J$27="","...",'A22 data'!$J$27/1000)</f>
        <v/>
      </c>
      <c r="C26" s="8">
        <f>IFERROR(IF('A22 data'!$D$27="","...",'A22 data'!$D$27/'A22 data'!$D$20*100),"...")</f>
        <v/>
      </c>
      <c r="D26" s="8">
        <f>IFERROR(IF('A22 data'!$J$27="","...",'A22 data'!$J$27/'A22 data'!$J$20*100),"...")</f>
        <v/>
      </c>
      <c r="E26" s="7">
        <f>IF(OR('A22 data'!$J$27="",'A22 data'!$D$27=""),"...",IFERROR((('A22 data'!$J$27/'A22 data'!$D$27)^(1/6)-1)*100,"..."))</f>
        <v/>
      </c>
      <c r="F26" s="7">
        <f>IF(OR('A22 data'!$H$27="",'A22 data'!$G$27=""),"...",IFERROR(('A22 data'!$H$27/'A22 data'!$G$27-1)*100,"..."))</f>
        <v/>
      </c>
      <c r="G26" s="7">
        <f>IF(OR('A22 data'!$I$27="",'A22 data'!$H$27=""),"...",IFERROR(('A22 data'!$I$27/'A22 data'!$H$27-1)*100,"..."))</f>
        <v/>
      </c>
      <c r="H26" s="7">
        <f>IF(OR('A22 data'!$J$27="",'A22 data'!$I$27=""),"...",IFERROR(('A22 data'!$J$27/'A22 data'!$I$27-1)*100,"..."))</f>
        <v/>
      </c>
    </row>
    <row r="27">
      <c r="A27" s="6" t="inlineStr">
        <is>
          <t>Canada</t>
        </is>
      </c>
      <c r="B27" s="7">
        <f>IF('A22 data'!$J$28="","...",'A22 data'!$J$28/1000)</f>
        <v/>
      </c>
      <c r="C27" s="8">
        <f>IFERROR(IF('A22 data'!$D$28="","...",'A22 data'!$D$28/'A22 data'!$D$20*100),"...")</f>
        <v/>
      </c>
      <c r="D27" s="8">
        <f>IFERROR(IF('A22 data'!$J$28="","...",'A22 data'!$J$28/'A22 data'!$J$20*100),"...")</f>
        <v/>
      </c>
      <c r="E27" s="7">
        <f>IF(OR('A22 data'!$J$28="",'A22 data'!$D$28=""),"...",IFERROR((('A22 data'!$J$28/'A22 data'!$D$28)^(1/6)-1)*100,"..."))</f>
        <v/>
      </c>
      <c r="F27" s="7">
        <f>IF(OR('A22 data'!$H$28="",'A22 data'!$G$28=""),"...",IFERROR(('A22 data'!$H$28/'A22 data'!$G$28-1)*100,"..."))</f>
        <v/>
      </c>
      <c r="G27" s="7">
        <f>IF(OR('A22 data'!$I$28="",'A22 data'!$H$28=""),"...",IFERROR(('A22 data'!$I$28/'A22 data'!$H$28-1)*100,"..."))</f>
        <v/>
      </c>
      <c r="H27" s="7">
        <f>IF(OR('A22 data'!$J$28="",'A22 data'!$I$28=""),"...",IFERROR(('A22 data'!$J$28/'A22 data'!$I$28-1)*100,"..."))</f>
        <v/>
      </c>
    </row>
    <row r="28">
      <c r="A28" s="6" t="inlineStr">
        <is>
          <t>Switzerland</t>
        </is>
      </c>
      <c r="B28" s="7">
        <f>IF('A22 data'!$J$29="","...",'A22 data'!$J$29/1000)</f>
        <v/>
      </c>
      <c r="C28" s="8">
        <f>IFERROR(IF('A22 data'!$D$29="","...",'A22 data'!$D$29/'A22 data'!$D$20*100),"...")</f>
        <v/>
      </c>
      <c r="D28" s="8">
        <f>IFERROR(IF('A22 data'!$J$29="","...",'A22 data'!$J$29/'A22 data'!$J$20*100),"...")</f>
        <v/>
      </c>
      <c r="E28" s="7">
        <f>IF(OR('A22 data'!$J$29="",'A22 data'!$D$29=""),"...",IFERROR((('A22 data'!$J$29/'A22 data'!$D$29)^(1/6)-1)*100,"..."))</f>
        <v/>
      </c>
      <c r="F28" s="7">
        <f>IF(OR('A22 data'!$H$29="",'A22 data'!$G$29=""),"...",IFERROR(('A22 data'!$H$29/'A22 data'!$G$29-1)*100,"..."))</f>
        <v/>
      </c>
      <c r="G28" s="7">
        <f>IF(OR('A22 data'!$I$29="",'A22 data'!$H$29=""),"...",IFERROR(('A22 data'!$I$29/'A22 data'!$H$29-1)*100,"..."))</f>
        <v/>
      </c>
      <c r="H28" s="7">
        <f>IF(OR('A22 data'!$J$29="",'A22 data'!$I$29=""),"...",IFERROR(('A22 data'!$J$29/'A22 data'!$I$29-1)*100,"..."))</f>
        <v/>
      </c>
    </row>
    <row r="29">
      <c r="A29" s="6" t="inlineStr">
        <is>
          <t>Austria</t>
        </is>
      </c>
      <c r="B29" s="7">
        <f>IF('A22 data'!$J$30="","...",'A22 data'!$J$30/1000)</f>
        <v/>
      </c>
      <c r="C29" s="8">
        <f>IFERROR(IF('A22 data'!$D$30="","...",'A22 data'!$D$30/'A22 data'!$D$20*100),"...")</f>
        <v/>
      </c>
      <c r="D29" s="8">
        <f>IFERROR(IF('A22 data'!$J$30="","...",'A22 data'!$J$30/'A22 data'!$J$20*100),"...")</f>
        <v/>
      </c>
      <c r="E29" s="7">
        <f>IF(OR('A22 data'!$J$30="",'A22 data'!$D$30=""),"...",IFERROR((('A22 data'!$J$30/'A22 data'!$D$30)^(1/6)-1)*100,"..."))</f>
        <v/>
      </c>
      <c r="F29" s="7">
        <f>IF(OR('A22 data'!$H$30="",'A22 data'!$G$30=""),"...",IFERROR(('A22 data'!$H$30/'A22 data'!$G$30-1)*100,"..."))</f>
        <v/>
      </c>
      <c r="G29" s="7">
        <f>IF(OR('A22 data'!$I$30="",'A22 data'!$H$30=""),"...",IFERROR(('A22 data'!$I$30/'A22 data'!$H$30-1)*100,"..."))</f>
        <v/>
      </c>
      <c r="H29" s="7">
        <f>IF(OR('A22 data'!$J$30="",'A22 data'!$I$30=""),"...",IFERROR(('A22 data'!$J$30/'A22 data'!$I$30-1)*100,"..."))</f>
        <v/>
      </c>
    </row>
    <row r="30">
      <c r="A30" s="6" t="inlineStr">
        <is>
          <t>Saudi Arabia, Kingdom of</t>
        </is>
      </c>
      <c r="B30" s="7">
        <f>IF('A22 data'!$J$31="","...",'A22 data'!$J$31/1000)</f>
        <v/>
      </c>
      <c r="C30" s="8">
        <f>IFERROR(IF('A22 data'!$D$31="","...",'A22 data'!$D$31/'A22 data'!$D$20*100),"...")</f>
        <v/>
      </c>
      <c r="D30" s="8">
        <f>IFERROR(IF('A22 data'!$J$31="","...",'A22 data'!$J$31/'A22 data'!$J$20*100),"...")</f>
        <v/>
      </c>
      <c r="E30" s="7">
        <f>IF(OR('A22 data'!$J$31="",'A22 data'!$D$31=""),"...",IFERROR((('A22 data'!$J$31/'A22 data'!$D$31)^(1/6)-1)*100,"..."))</f>
        <v/>
      </c>
      <c r="F30" s="7">
        <f>IF(OR('A22 data'!$H$31="",'A22 data'!$G$31=""),"...",IFERROR(('A22 data'!$H$31/'A22 data'!$G$31-1)*100,"..."))</f>
        <v/>
      </c>
      <c r="G30" s="7">
        <f>IF(OR('A22 data'!$I$31="",'A22 data'!$H$31=""),"...",IFERROR(('A22 data'!$I$31/'A22 data'!$H$31-1)*100,"..."))</f>
        <v/>
      </c>
      <c r="H30" s="7">
        <f>IF(OR('A22 data'!$J$31="",'A22 data'!$I$31=""),"...",IFERROR(('A22 data'!$J$31/'A22 data'!$I$31-1)*100,"..."))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1986: 104 exporters, 104 importers.</t>
        </is>
      </c>
    </row>
    <row r="39">
      <c r="A39" s="2" t="inlineStr">
        <is>
          <t>"Above 10" is the sum of the ten ranked economies. "..." means not available.</t>
        </is>
      </c>
    </row>
    <row r="40">
      <c r="A40" s="2" t="inlineStr">
        <is>
          <t>WTO publishes no world total for textiles exports and imports in 1986, so the shares for that year show "...".</t>
        </is>
      </c>
    </row>
    <row r="41">
      <c r="A41" s="2" t="inlineStr">
        <is>
          <t>Shares are of world textiles exports or imports. 1980-86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A23, 1987 edition (trade data for 1986)</t>
        </is>
      </c>
    </row>
    <row r="2">
      <c r="A2" s="1" t="inlineStr">
        <is>
          <t>Top 10 exporters and importers of clothing, 1986</t>
        </is>
      </c>
    </row>
    <row r="3">
      <c r="A3" s="2" t="inlineStr">
        <is>
          <t>(Billion dollars and percentage)</t>
        </is>
      </c>
    </row>
    <row r="5" ht="42" customHeight="1">
      <c r="A5" s="3" t="inlineStr">
        <is>
          <t>Economy</t>
        </is>
      </c>
      <c r="B5" s="3" t="inlineStr">
        <is>
          <t>Value 1986 (US$ bn)</t>
        </is>
      </c>
      <c r="C5" s="3" t="inlineStr">
        <is>
          <t>Share 1980 (%)</t>
        </is>
      </c>
      <c r="D5" s="3" t="inlineStr">
        <is>
          <t>Share 1986 (%)</t>
        </is>
      </c>
      <c r="E5" s="3" t="inlineStr">
        <is>
          <t>Change 1980-86 (% p.a.)</t>
        </is>
      </c>
      <c r="F5" s="3" t="inlineStr">
        <is>
          <t>Change 1984 (%)</t>
        </is>
      </c>
      <c r="G5" s="3" t="inlineStr">
        <is>
          <t>Change 1985 (%)</t>
        </is>
      </c>
      <c r="H5" s="3" t="inlineStr">
        <is>
          <t>Change 1986 (%)</t>
        </is>
      </c>
    </row>
    <row r="6">
      <c r="A6" s="4" t="inlineStr">
        <is>
          <t>Exporters</t>
        </is>
      </c>
      <c r="B6" s="5" t="n"/>
      <c r="C6" s="5" t="n"/>
      <c r="D6" s="5" t="n"/>
      <c r="E6" s="5" t="n"/>
      <c r="F6" s="5" t="n"/>
      <c r="G6" s="5" t="n"/>
      <c r="H6" s="5" t="n"/>
    </row>
    <row r="7">
      <c r="A7" s="6" t="inlineStr">
        <is>
          <t>European Union (EC-12, added up)</t>
        </is>
      </c>
      <c r="B7" s="7">
        <f>IF('A23 data'!$J$5="","...",'A23 data'!$J$5/1000)</f>
        <v/>
      </c>
      <c r="C7" s="8">
        <f>IFERROR(IF('A23 data'!$D$5="","...",'A23 data'!$D$5/'A23 data'!$D$4*100),"...")</f>
        <v/>
      </c>
      <c r="D7" s="8">
        <f>IFERROR(IF('A23 data'!$J$5="","...",'A23 data'!$J$5/'A23 data'!$J$4*100),"...")</f>
        <v/>
      </c>
      <c r="E7" s="7">
        <f>IF(OR('A23 data'!$J$19="",'A23 data'!$D$19=""),"...",IFERROR((('A23 data'!$J$19/'A23 data'!$D$19)^(1/6)-1)*100,"..."))</f>
        <v/>
      </c>
      <c r="F7" s="7">
        <f>IF(OR('A23 data'!$H$16="",'A23 data'!$G$16=""),"...",IFERROR(('A23 data'!$H$16/'A23 data'!$G$16-1)*100,"..."))</f>
        <v/>
      </c>
      <c r="G7" s="7">
        <f>IF(OR('A23 data'!$I$17="",'A23 data'!$H$17=""),"...",IFERROR(('A23 data'!$I$17/'A23 data'!$H$17-1)*100,"..."))</f>
        <v/>
      </c>
      <c r="H7" s="7">
        <f>IF(OR('A23 data'!$J$18="",'A23 data'!$I$18=""),"...",IFERROR(('A23 data'!$J$18/'A23 data'!$I$18-1)*100,"..."))</f>
        <v/>
      </c>
    </row>
    <row r="8">
      <c r="A8" s="9" t="inlineStr">
        <is>
          <t>Extra-EU</t>
        </is>
      </c>
      <c r="B8" s="7">
        <f>IF('A23 data'!$J$6="","...",'A23 data'!$J$6/1000)</f>
        <v/>
      </c>
      <c r="C8" s="8">
        <f>IFERROR(IF('A23 data'!$D$6="","...",'A23 data'!$D$6/'A23 data'!$D$4*100),"...")</f>
        <v/>
      </c>
      <c r="D8" s="8">
        <f>IFERROR(IF('A23 data'!$J$6="","...",'A23 data'!$J$6/'A23 data'!$J$4*100),"...")</f>
        <v/>
      </c>
      <c r="E8" s="7">
        <f>IF(OR('A23 data'!$J$6="",'A23 data'!$D$6=""),"...",IFERROR((('A23 data'!$J$6/'A23 data'!$D$6)^(1/6)-1)*100,"..."))</f>
        <v/>
      </c>
      <c r="F8" s="7">
        <f>IF(OR('A23 data'!$H$6="",'A23 data'!$G$6=""),"...",IFERROR(('A23 data'!$H$6/'A23 data'!$G$6-1)*100,"..."))</f>
        <v/>
      </c>
      <c r="G8" s="7">
        <f>IF(OR('A23 data'!$I$6="",'A23 data'!$H$6=""),"...",IFERROR(('A23 data'!$I$6/'A23 data'!$H$6-1)*100,"..."))</f>
        <v/>
      </c>
      <c r="H8" s="7">
        <f>IF(OR('A23 data'!$J$6="",'A23 data'!$I$6=""),"...",IFERROR(('A23 data'!$J$6/'A23 data'!$I$6-1)*100,"..."))</f>
        <v/>
      </c>
    </row>
    <row r="9">
      <c r="A9" s="6" t="inlineStr">
        <is>
          <t>Hong Kong, China</t>
        </is>
      </c>
      <c r="B9" s="7">
        <f>IF('A23 data'!$J$7="","...",'A23 data'!$J$7/1000)</f>
        <v/>
      </c>
      <c r="C9" s="8">
        <f>IFERROR(IF('A23 data'!$D$7="","...",'A23 data'!$D$7/'A23 data'!$D$4*100),"...")</f>
        <v/>
      </c>
      <c r="D9" s="8">
        <f>IFERROR(IF('A23 data'!$J$7="","...",'A23 data'!$J$7/'A23 data'!$J$4*100),"...")</f>
        <v/>
      </c>
      <c r="E9" s="7">
        <f>IF(OR('A23 data'!$J$7="",'A23 data'!$D$7=""),"...",IFERROR((('A23 data'!$J$7/'A23 data'!$D$7)^(1/6)-1)*100,"..."))</f>
        <v/>
      </c>
      <c r="F9" s="7">
        <f>IF(OR('A23 data'!$H$7="",'A23 data'!$G$7=""),"...",IFERROR(('A23 data'!$H$7/'A23 data'!$G$7-1)*100,"..."))</f>
        <v/>
      </c>
      <c r="G9" s="7">
        <f>IF(OR('A23 data'!$I$7="",'A23 data'!$H$7=""),"...",IFERROR(('A23 data'!$I$7/'A23 data'!$H$7-1)*100,"..."))</f>
        <v/>
      </c>
      <c r="H9" s="7">
        <f>IF(OR('A23 data'!$J$7="",'A23 data'!$I$7=""),"...",IFERROR(('A23 data'!$J$7/'A23 data'!$I$7-1)*100,"..."))</f>
        <v/>
      </c>
    </row>
    <row r="10">
      <c r="A10" s="6" t="inlineStr">
        <is>
          <t>Korea, Republic of</t>
        </is>
      </c>
      <c r="B10" s="7">
        <f>IF('A23 data'!$J$8="","...",'A23 data'!$J$8/1000)</f>
        <v/>
      </c>
      <c r="C10" s="8">
        <f>IFERROR(IF('A23 data'!$D$8="","...",'A23 data'!$D$8/'A23 data'!$D$4*100),"...")</f>
        <v/>
      </c>
      <c r="D10" s="8">
        <f>IFERROR(IF('A23 data'!$J$8="","...",'A23 data'!$J$8/'A23 data'!$J$4*100),"...")</f>
        <v/>
      </c>
      <c r="E10" s="7">
        <f>IF(OR('A23 data'!$J$8="",'A23 data'!$D$8=""),"...",IFERROR((('A23 data'!$J$8/'A23 data'!$D$8)^(1/6)-1)*100,"..."))</f>
        <v/>
      </c>
      <c r="F10" s="7">
        <f>IF(OR('A23 data'!$H$8="",'A23 data'!$G$8=""),"...",IFERROR(('A23 data'!$H$8/'A23 data'!$G$8-1)*100,"..."))</f>
        <v/>
      </c>
      <c r="G10" s="7">
        <f>IF(OR('A23 data'!$I$8="",'A23 data'!$H$8=""),"...",IFERROR(('A23 data'!$I$8/'A23 data'!$H$8-1)*100,"..."))</f>
        <v/>
      </c>
      <c r="H10" s="7">
        <f>IF(OR('A23 data'!$J$8="",'A23 data'!$I$8=""),"...",IFERROR(('A23 data'!$J$8/'A23 data'!$I$8-1)*100,"..."))</f>
        <v/>
      </c>
    </row>
    <row r="11">
      <c r="A11" s="6" t="inlineStr">
        <is>
          <t>Chinese Taipei</t>
        </is>
      </c>
      <c r="B11" s="7">
        <f>IF('A23 data'!$J$9="","...",'A23 data'!$J$9/1000)</f>
        <v/>
      </c>
      <c r="C11" s="8">
        <f>IFERROR(IF('A23 data'!$D$9="","...",'A23 data'!$D$9/'A23 data'!$D$4*100),"...")</f>
        <v/>
      </c>
      <c r="D11" s="8">
        <f>IFERROR(IF('A23 data'!$J$9="","...",'A23 data'!$J$9/'A23 data'!$J$4*100),"...")</f>
        <v/>
      </c>
      <c r="E11" s="7">
        <f>IF(OR('A23 data'!$J$9="",'A23 data'!$D$9=""),"...",IFERROR((('A23 data'!$J$9/'A23 data'!$D$9)^(1/6)-1)*100,"..."))</f>
        <v/>
      </c>
      <c r="F11" s="7">
        <f>IF(OR('A23 data'!$H$9="",'A23 data'!$G$9=""),"...",IFERROR(('A23 data'!$H$9/'A23 data'!$G$9-1)*100,"..."))</f>
        <v/>
      </c>
      <c r="G11" s="7">
        <f>IF(OR('A23 data'!$I$9="",'A23 data'!$H$9=""),"...",IFERROR(('A23 data'!$I$9/'A23 data'!$H$9-1)*100,"..."))</f>
        <v/>
      </c>
      <c r="H11" s="7">
        <f>IF(OR('A23 data'!$J$9="",'A23 data'!$I$9=""),"...",IFERROR(('A23 data'!$J$9/'A23 data'!$I$9-1)*100,"..."))</f>
        <v/>
      </c>
    </row>
    <row r="12">
      <c r="A12" s="6" t="inlineStr">
        <is>
          <t>China</t>
        </is>
      </c>
      <c r="B12" s="7">
        <f>IF('A23 data'!$J$10="","...",'A23 data'!$J$10/1000)</f>
        <v/>
      </c>
      <c r="C12" s="8">
        <f>IFERROR(IF('A23 data'!$D$10="","...",'A23 data'!$D$10/'A23 data'!$D$4*100),"...")</f>
        <v/>
      </c>
      <c r="D12" s="8">
        <f>IFERROR(IF('A23 data'!$J$10="","...",'A23 data'!$J$10/'A23 data'!$J$4*100),"...")</f>
        <v/>
      </c>
      <c r="E12" s="7">
        <f>IF(OR('A23 data'!$J$10="",'A23 data'!$D$10=""),"...",IFERROR((('A23 data'!$J$10/'A23 data'!$D$10)^(1/6)-1)*100,"..."))</f>
        <v/>
      </c>
      <c r="F12" s="7">
        <f>IF(OR('A23 data'!$H$10="",'A23 data'!$G$10=""),"...",IFERROR(('A23 data'!$H$10/'A23 data'!$G$10-1)*100,"..."))</f>
        <v/>
      </c>
      <c r="G12" s="7">
        <f>IF(OR('A23 data'!$I$10="",'A23 data'!$H$10=""),"...",IFERROR(('A23 data'!$I$10/'A23 data'!$H$10-1)*100,"..."))</f>
        <v/>
      </c>
      <c r="H12" s="7">
        <f>IF(OR('A23 data'!$J$10="",'A23 data'!$I$10=""),"...",IFERROR(('A23 data'!$J$10/'A23 data'!$I$10-1)*100,"..."))</f>
        <v/>
      </c>
    </row>
    <row r="13">
      <c r="A13" s="6" t="inlineStr">
        <is>
          <t>Türkiye</t>
        </is>
      </c>
      <c r="B13" s="7">
        <f>IF('A23 data'!$J$11="","...",'A23 data'!$J$11/1000)</f>
        <v/>
      </c>
      <c r="C13" s="8">
        <f>IFERROR(IF('A23 data'!$D$11="","...",'A23 data'!$D$11/'A23 data'!$D$4*100),"...")</f>
        <v/>
      </c>
      <c r="D13" s="8">
        <f>IFERROR(IF('A23 data'!$J$11="","...",'A23 data'!$J$11/'A23 data'!$J$4*100),"...")</f>
        <v/>
      </c>
      <c r="E13" s="7">
        <f>IF(OR('A23 data'!$J$11="",'A23 data'!$D$11=""),"...",IFERROR((('A23 data'!$J$11/'A23 data'!$D$11)^(1/6)-1)*100,"..."))</f>
        <v/>
      </c>
      <c r="F13" s="7">
        <f>IF(OR('A23 data'!$H$11="",'A23 data'!$G$11=""),"...",IFERROR(('A23 data'!$H$11/'A23 data'!$G$11-1)*100,"..."))</f>
        <v/>
      </c>
      <c r="G13" s="7">
        <f>IF(OR('A23 data'!$I$11="",'A23 data'!$H$11=""),"...",IFERROR(('A23 data'!$I$11/'A23 data'!$H$11-1)*100,"..."))</f>
        <v/>
      </c>
      <c r="H13" s="7">
        <f>IF(OR('A23 data'!$J$11="",'A23 data'!$I$11=""),"...",IFERROR(('A23 data'!$J$11/'A23 data'!$I$11-1)*100,"..."))</f>
        <v/>
      </c>
    </row>
    <row r="14">
      <c r="A14" s="6" t="inlineStr">
        <is>
          <t>India</t>
        </is>
      </c>
      <c r="B14" s="7">
        <f>IF('A23 data'!$J$12="","...",'A23 data'!$J$12/1000)</f>
        <v/>
      </c>
      <c r="C14" s="8">
        <f>IFERROR(IF('A23 data'!$D$12="","...",'A23 data'!$D$12/'A23 data'!$D$4*100),"...")</f>
        <v/>
      </c>
      <c r="D14" s="8">
        <f>IFERROR(IF('A23 data'!$J$12="","...",'A23 data'!$J$12/'A23 data'!$J$4*100),"...")</f>
        <v/>
      </c>
      <c r="E14" s="7">
        <f>IF(OR('A23 data'!$J$12="",'A23 data'!$D$12=""),"...",IFERROR((('A23 data'!$J$12/'A23 data'!$D$12)^(1/6)-1)*100,"..."))</f>
        <v/>
      </c>
      <c r="F14" s="7">
        <f>IF(OR('A23 data'!$H$12="",'A23 data'!$G$12=""),"...",IFERROR(('A23 data'!$H$12/'A23 data'!$G$12-1)*100,"..."))</f>
        <v/>
      </c>
      <c r="G14" s="7">
        <f>IF(OR('A23 data'!$I$12="",'A23 data'!$H$12=""),"...",IFERROR(('A23 data'!$I$12/'A23 data'!$H$12-1)*100,"..."))</f>
        <v/>
      </c>
      <c r="H14" s="7">
        <f>IF(OR('A23 data'!$J$12="",'A23 data'!$I$12=""),"...",IFERROR(('A23 data'!$J$12/'A23 data'!$I$12-1)*100,"..."))</f>
        <v/>
      </c>
    </row>
    <row r="15">
      <c r="A15" s="6" t="inlineStr">
        <is>
          <t>United States of America</t>
        </is>
      </c>
      <c r="B15" s="7">
        <f>IF('A23 data'!$J$13="","...",'A23 data'!$J$13/1000)</f>
        <v/>
      </c>
      <c r="C15" s="8">
        <f>IFERROR(IF('A23 data'!$D$13="","...",'A23 data'!$D$13/'A23 data'!$D$4*100),"...")</f>
        <v/>
      </c>
      <c r="D15" s="8">
        <f>IFERROR(IF('A23 data'!$J$13="","...",'A23 data'!$J$13/'A23 data'!$J$4*100),"...")</f>
        <v/>
      </c>
      <c r="E15" s="7">
        <f>IF(OR('A23 data'!$J$13="",'A23 data'!$D$13=""),"...",IFERROR((('A23 data'!$J$13/'A23 data'!$D$13)^(1/6)-1)*100,"..."))</f>
        <v/>
      </c>
      <c r="F15" s="7">
        <f>IF(OR('A23 data'!$H$13="",'A23 data'!$G$13=""),"...",IFERROR(('A23 data'!$H$13/'A23 data'!$G$13-1)*100,"..."))</f>
        <v/>
      </c>
      <c r="G15" s="7">
        <f>IF(OR('A23 data'!$I$13="",'A23 data'!$H$13=""),"...",IFERROR(('A23 data'!$I$13/'A23 data'!$H$13-1)*100,"..."))</f>
        <v/>
      </c>
      <c r="H15" s="7">
        <f>IF(OR('A23 data'!$J$13="",'A23 data'!$I$13=""),"...",IFERROR(('A23 data'!$J$13/'A23 data'!$I$13-1)*100,"..."))</f>
        <v/>
      </c>
    </row>
    <row r="16">
      <c r="A16" s="6" t="inlineStr">
        <is>
          <t>Thailand</t>
        </is>
      </c>
      <c r="B16" s="7">
        <f>IF('A23 data'!$J$14="","...",'A23 data'!$J$14/1000)</f>
        <v/>
      </c>
      <c r="C16" s="8">
        <f>IFERROR(IF('A23 data'!$D$14="","...",'A23 data'!$D$14/'A23 data'!$D$4*100),"...")</f>
        <v/>
      </c>
      <c r="D16" s="8">
        <f>IFERROR(IF('A23 data'!$J$14="","...",'A23 data'!$J$14/'A23 data'!$J$4*100),"...")</f>
        <v/>
      </c>
      <c r="E16" s="7">
        <f>IF(OR('A23 data'!$J$14="",'A23 data'!$D$14=""),"...",IFERROR((('A23 data'!$J$14/'A23 data'!$D$14)^(1/6)-1)*100,"..."))</f>
        <v/>
      </c>
      <c r="F16" s="7">
        <f>IF(OR('A23 data'!$H$14="",'A23 data'!$G$14=""),"...",IFERROR(('A23 data'!$H$14/'A23 data'!$G$14-1)*100,"..."))</f>
        <v/>
      </c>
      <c r="G16" s="7">
        <f>IF(OR('A23 data'!$I$14="",'A23 data'!$H$14=""),"...",IFERROR(('A23 data'!$I$14/'A23 data'!$H$14-1)*100,"..."))</f>
        <v/>
      </c>
      <c r="H16" s="7">
        <f>IF(OR('A23 data'!$J$14="",'A23 data'!$I$14=""),"...",IFERROR(('A23 data'!$J$14/'A23 data'!$I$14-1)*100,"..."))</f>
        <v/>
      </c>
    </row>
    <row r="17">
      <c r="A17" s="6" t="inlineStr">
        <is>
          <t>Austria</t>
        </is>
      </c>
      <c r="B17" s="7">
        <f>IF('A23 data'!$J$15="","...",'A23 data'!$J$15/1000)</f>
        <v/>
      </c>
      <c r="C17" s="8">
        <f>IFERROR(IF('A23 data'!$D$15="","...",'A23 data'!$D$15/'A23 data'!$D$4*100),"...")</f>
        <v/>
      </c>
      <c r="D17" s="8">
        <f>IFERROR(IF('A23 data'!$J$15="","...",'A23 data'!$J$15/'A23 data'!$J$4*100),"...")</f>
        <v/>
      </c>
      <c r="E17" s="7">
        <f>IF(OR('A23 data'!$J$15="",'A23 data'!$D$15=""),"...",IFERROR((('A23 data'!$J$15/'A23 data'!$D$15)^(1/6)-1)*100,"..."))</f>
        <v/>
      </c>
      <c r="F17" s="7">
        <f>IF(OR('A23 data'!$H$15="",'A23 data'!$G$15=""),"...",IFERROR(('A23 data'!$H$15/'A23 data'!$G$15-1)*100,"..."))</f>
        <v/>
      </c>
      <c r="G17" s="7">
        <f>IF(OR('A23 data'!$I$15="",'A23 data'!$H$15=""),"...",IFERROR(('A23 data'!$I$15/'A23 data'!$H$15-1)*100,"..."))</f>
        <v/>
      </c>
      <c r="H17" s="7">
        <f>IF(OR('A23 data'!$J$15="",'A23 data'!$I$15=""),"...",IFERROR(('A23 data'!$J$15/'A23 data'!$I$15-1)*100,"..."))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(EC-12, added up)</t>
        </is>
      </c>
      <c r="B20" s="7">
        <f>IF('A23 data'!$J$21="","...",'A23 data'!$J$21/1000)</f>
        <v/>
      </c>
      <c r="C20" s="8">
        <f>IFERROR(IF('A23 data'!$D$21="","...",'A23 data'!$D$21/'A23 data'!$D$20*100),"...")</f>
        <v/>
      </c>
      <c r="D20" s="8">
        <f>IFERROR(IF('A23 data'!$J$21="","...",'A23 data'!$J$21/'A23 data'!$J$20*100),"...")</f>
        <v/>
      </c>
      <c r="E20" s="7">
        <f>IF(OR('A23 data'!$J$35="",'A23 data'!$D$35=""),"...",IFERROR((('A23 data'!$J$35/'A23 data'!$D$35)^(1/6)-1)*100,"..."))</f>
        <v/>
      </c>
      <c r="F20" s="7">
        <f>IF(OR('A23 data'!$H$32="",'A23 data'!$G$32=""),"...",IFERROR(('A23 data'!$H$32/'A23 data'!$G$32-1)*100,"..."))</f>
        <v/>
      </c>
      <c r="G20" s="7">
        <f>IF(OR('A23 data'!$I$33="",'A23 data'!$H$33=""),"...",IFERROR(('A23 data'!$I$33/'A23 data'!$H$33-1)*100,"..."))</f>
        <v/>
      </c>
      <c r="H20" s="7">
        <f>IF(OR('A23 data'!$J$34="",'A23 data'!$I$34=""),"...",IFERROR(('A23 data'!$J$34/'A23 data'!$I$34-1)*100,"..."))</f>
        <v/>
      </c>
    </row>
    <row r="21">
      <c r="A21" s="9" t="inlineStr">
        <is>
          <t>Extra-EU</t>
        </is>
      </c>
      <c r="B21" s="7">
        <f>IF('A23 data'!$J$22="","...",'A23 data'!$J$22/1000)</f>
        <v/>
      </c>
      <c r="C21" s="8">
        <f>IFERROR(IF('A23 data'!$D$22="","...",'A23 data'!$D$22/'A23 data'!$D$20*100),"...")</f>
        <v/>
      </c>
      <c r="D21" s="8">
        <f>IFERROR(IF('A23 data'!$J$22="","...",'A23 data'!$J$22/'A23 data'!$J$20*100),"...")</f>
        <v/>
      </c>
      <c r="E21" s="7">
        <f>IF(OR('A23 data'!$J$22="",'A23 data'!$D$22=""),"...",IFERROR((('A23 data'!$J$22/'A23 data'!$D$22)^(1/6)-1)*100,"..."))</f>
        <v/>
      </c>
      <c r="F21" s="7">
        <f>IF(OR('A23 data'!$H$22="",'A23 data'!$G$22=""),"...",IFERROR(('A23 data'!$H$22/'A23 data'!$G$22-1)*100,"..."))</f>
        <v/>
      </c>
      <c r="G21" s="7">
        <f>IF(OR('A23 data'!$I$22="",'A23 data'!$H$22=""),"...",IFERROR(('A23 data'!$I$22/'A23 data'!$H$22-1)*100,"..."))</f>
        <v/>
      </c>
      <c r="H21" s="7">
        <f>IF(OR('A23 data'!$J$22="",'A23 data'!$I$22=""),"...",IFERROR(('A23 data'!$J$22/'A23 data'!$I$22-1)*100,"..."))</f>
        <v/>
      </c>
    </row>
    <row r="22">
      <c r="A22" s="6" t="inlineStr">
        <is>
          <t>United States of America</t>
        </is>
      </c>
      <c r="B22" s="7">
        <f>IF('A23 data'!$J$23="","...",'A23 data'!$J$23/1000)</f>
        <v/>
      </c>
      <c r="C22" s="8">
        <f>IFERROR(IF('A23 data'!$D$23="","...",'A23 data'!$D$23/'A23 data'!$D$20*100),"...")</f>
        <v/>
      </c>
      <c r="D22" s="8">
        <f>IFERROR(IF('A23 data'!$J$23="","...",'A23 data'!$J$23/'A23 data'!$J$20*100),"...")</f>
        <v/>
      </c>
      <c r="E22" s="7">
        <f>IF(OR('A23 data'!$J$23="",'A23 data'!$D$23=""),"...",IFERROR((('A23 data'!$J$23/'A23 data'!$D$23)^(1/6)-1)*100,"..."))</f>
        <v/>
      </c>
      <c r="F22" s="7">
        <f>IF(OR('A23 data'!$H$23="",'A23 data'!$G$23=""),"...",IFERROR(('A23 data'!$H$23/'A23 data'!$G$23-1)*100,"..."))</f>
        <v/>
      </c>
      <c r="G22" s="7">
        <f>IF(OR('A23 data'!$I$23="",'A23 data'!$H$23=""),"...",IFERROR(('A23 data'!$I$23/'A23 data'!$H$23-1)*100,"..."))</f>
        <v/>
      </c>
      <c r="H22" s="7">
        <f>IF(OR('A23 data'!$J$23="",'A23 data'!$I$23=""),"...",IFERROR(('A23 data'!$J$23/'A23 data'!$I$23-1)*100,"..."))</f>
        <v/>
      </c>
    </row>
    <row r="23">
      <c r="A23" s="6" t="inlineStr">
        <is>
          <t>U.S.S.R.</t>
        </is>
      </c>
      <c r="B23" s="7">
        <f>IF('A23 data'!$J$24="","...",'A23 data'!$J$24/1000)</f>
        <v/>
      </c>
      <c r="C23" s="8">
        <f>IFERROR(IF('A23 data'!$D$24="","...",'A23 data'!$D$24/'A23 data'!$D$20*100),"...")</f>
        <v/>
      </c>
      <c r="D23" s="8">
        <f>IFERROR(IF('A23 data'!$J$24="","...",'A23 data'!$J$24/'A23 data'!$J$20*100),"...")</f>
        <v/>
      </c>
      <c r="E23" s="7">
        <f>IF(OR('A23 data'!$J$24="",'A23 data'!$D$24=""),"...",IFERROR((('A23 data'!$J$24/'A23 data'!$D$24)^(1/6)-1)*100,"..."))</f>
        <v/>
      </c>
      <c r="F23" s="7">
        <f>IF(OR('A23 data'!$H$24="",'A23 data'!$G$24=""),"...",IFERROR(('A23 data'!$H$24/'A23 data'!$G$24-1)*100,"..."))</f>
        <v/>
      </c>
      <c r="G23" s="7">
        <f>IF(OR('A23 data'!$I$24="",'A23 data'!$H$24=""),"...",IFERROR(('A23 data'!$I$24/'A23 data'!$H$24-1)*100,"..."))</f>
        <v/>
      </c>
      <c r="H23" s="7">
        <f>IF(OR('A23 data'!$J$24="",'A23 data'!$I$24=""),"...",IFERROR(('A23 data'!$J$24/'A23 data'!$I$24-1)*100,"..."))</f>
        <v/>
      </c>
    </row>
    <row r="24">
      <c r="A24" s="6" t="inlineStr">
        <is>
          <t>Japan</t>
        </is>
      </c>
      <c r="B24" s="7">
        <f>IF('A23 data'!$J$25="","...",'A23 data'!$J$25/1000)</f>
        <v/>
      </c>
      <c r="C24" s="8">
        <f>IFERROR(IF('A23 data'!$D$25="","...",'A23 data'!$D$25/'A23 data'!$D$20*100),"...")</f>
        <v/>
      </c>
      <c r="D24" s="8">
        <f>IFERROR(IF('A23 data'!$J$25="","...",'A23 data'!$J$25/'A23 data'!$J$20*100),"...")</f>
        <v/>
      </c>
      <c r="E24" s="7">
        <f>IF(OR('A23 data'!$J$25="",'A23 data'!$D$25=""),"...",IFERROR((('A23 data'!$J$25/'A23 data'!$D$25)^(1/6)-1)*100,"..."))</f>
        <v/>
      </c>
      <c r="F24" s="7">
        <f>IF(OR('A23 data'!$H$25="",'A23 data'!$G$25=""),"...",IFERROR(('A23 data'!$H$25/'A23 data'!$G$25-1)*100,"..."))</f>
        <v/>
      </c>
      <c r="G24" s="7">
        <f>IF(OR('A23 data'!$I$25="",'A23 data'!$H$25=""),"...",IFERROR(('A23 data'!$I$25/'A23 data'!$H$25-1)*100,"..."))</f>
        <v/>
      </c>
      <c r="H24" s="7">
        <f>IF(OR('A23 data'!$J$25="",'A23 data'!$I$25=""),"...",IFERROR(('A23 data'!$J$25/'A23 data'!$I$25-1)*100,"..."))</f>
        <v/>
      </c>
    </row>
    <row r="25">
      <c r="A25" s="6" t="inlineStr">
        <is>
          <t>Hong Kong, China</t>
        </is>
      </c>
      <c r="B25" s="7">
        <f>IF('A23 data'!$J$26="","...",'A23 data'!$J$26/1000)</f>
        <v/>
      </c>
      <c r="C25" s="8">
        <f>IFERROR(IF('A23 data'!$D$26="","...",'A23 data'!$D$26/'A23 data'!$D$20*100),"...")</f>
        <v/>
      </c>
      <c r="D25" s="8">
        <f>IFERROR(IF('A23 data'!$J$26="","...",'A23 data'!$J$26/'A23 data'!$J$20*100),"...")</f>
        <v/>
      </c>
      <c r="E25" s="7">
        <f>IF(OR('A23 data'!$J$26="",'A23 data'!$D$26=""),"...",IFERROR((('A23 data'!$J$26/'A23 data'!$D$26)^(1/6)-1)*100,"..."))</f>
        <v/>
      </c>
      <c r="F25" s="7">
        <f>IF(OR('A23 data'!$H$26="",'A23 data'!$G$26=""),"...",IFERROR(('A23 data'!$H$26/'A23 data'!$G$26-1)*100,"..."))</f>
        <v/>
      </c>
      <c r="G25" s="7">
        <f>IF(OR('A23 data'!$I$26="",'A23 data'!$H$26=""),"...",IFERROR(('A23 data'!$I$26/'A23 data'!$H$26-1)*100,"..."))</f>
        <v/>
      </c>
      <c r="H25" s="7">
        <f>IF(OR('A23 data'!$J$26="",'A23 data'!$I$26=""),"...",IFERROR(('A23 data'!$J$26/'A23 data'!$I$26-1)*100,"..."))</f>
        <v/>
      </c>
    </row>
    <row r="26">
      <c r="A26" s="6" t="inlineStr">
        <is>
          <t>Switzerland</t>
        </is>
      </c>
      <c r="B26" s="7">
        <f>IF('A23 data'!$J$27="","...",'A23 data'!$J$27/1000)</f>
        <v/>
      </c>
      <c r="C26" s="8">
        <f>IFERROR(IF('A23 data'!$D$27="","...",'A23 data'!$D$27/'A23 data'!$D$20*100),"...")</f>
        <v/>
      </c>
      <c r="D26" s="8">
        <f>IFERROR(IF('A23 data'!$J$27="","...",'A23 data'!$J$27/'A23 data'!$J$20*100),"...")</f>
        <v/>
      </c>
      <c r="E26" s="7">
        <f>IF(OR('A23 data'!$J$27="",'A23 data'!$D$27=""),"...",IFERROR((('A23 data'!$J$27/'A23 data'!$D$27)^(1/6)-1)*100,"..."))</f>
        <v/>
      </c>
      <c r="F26" s="7">
        <f>IF(OR('A23 data'!$H$27="",'A23 data'!$G$27=""),"...",IFERROR(('A23 data'!$H$27/'A23 data'!$G$27-1)*100,"..."))</f>
        <v/>
      </c>
      <c r="G26" s="7">
        <f>IF(OR('A23 data'!$I$27="",'A23 data'!$H$27=""),"...",IFERROR(('A23 data'!$I$27/'A23 data'!$H$27-1)*100,"..."))</f>
        <v/>
      </c>
      <c r="H26" s="7">
        <f>IF(OR('A23 data'!$J$27="",'A23 data'!$I$27=""),"...",IFERROR(('A23 data'!$J$27/'A23 data'!$I$27-1)*100,"..."))</f>
        <v/>
      </c>
    </row>
    <row r="27">
      <c r="A27" s="6" t="inlineStr">
        <is>
          <t>Canada</t>
        </is>
      </c>
      <c r="B27" s="7">
        <f>IF('A23 data'!$J$28="","...",'A23 data'!$J$28/1000)</f>
        <v/>
      </c>
      <c r="C27" s="8">
        <f>IFERROR(IF('A23 data'!$D$28="","...",'A23 data'!$D$28/'A23 data'!$D$20*100),"...")</f>
        <v/>
      </c>
      <c r="D27" s="8">
        <f>IFERROR(IF('A23 data'!$J$28="","...",'A23 data'!$J$28/'A23 data'!$J$20*100),"...")</f>
        <v/>
      </c>
      <c r="E27" s="7">
        <f>IF(OR('A23 data'!$J$28="",'A23 data'!$D$28=""),"...",IFERROR((('A23 data'!$J$28/'A23 data'!$D$28)^(1/6)-1)*100,"..."))</f>
        <v/>
      </c>
      <c r="F27" s="7">
        <f>IF(OR('A23 data'!$H$28="",'A23 data'!$G$28=""),"...",IFERROR(('A23 data'!$H$28/'A23 data'!$G$28-1)*100,"..."))</f>
        <v/>
      </c>
      <c r="G27" s="7">
        <f>IF(OR('A23 data'!$I$28="",'A23 data'!$H$28=""),"...",IFERROR(('A23 data'!$I$28/'A23 data'!$H$28-1)*100,"..."))</f>
        <v/>
      </c>
      <c r="H27" s="7">
        <f>IF(OR('A23 data'!$J$28="",'A23 data'!$I$28=""),"...",IFERROR(('A23 data'!$J$28/'A23 data'!$I$28-1)*100,"..."))</f>
        <v/>
      </c>
    </row>
    <row r="28">
      <c r="A28" s="6" t="inlineStr">
        <is>
          <t>Sweden</t>
        </is>
      </c>
      <c r="B28" s="7">
        <f>IF('A23 data'!$J$29="","...",'A23 data'!$J$29/1000)</f>
        <v/>
      </c>
      <c r="C28" s="8">
        <f>IFERROR(IF('A23 data'!$D$29="","...",'A23 data'!$D$29/'A23 data'!$D$20*100),"...")</f>
        <v/>
      </c>
      <c r="D28" s="8">
        <f>IFERROR(IF('A23 data'!$J$29="","...",'A23 data'!$J$29/'A23 data'!$J$20*100),"...")</f>
        <v/>
      </c>
      <c r="E28" s="7">
        <f>IF(OR('A23 data'!$J$29="",'A23 data'!$D$29=""),"...",IFERROR((('A23 data'!$J$29/'A23 data'!$D$29)^(1/6)-1)*100,"..."))</f>
        <v/>
      </c>
      <c r="F28" s="7">
        <f>IF(OR('A23 data'!$H$29="",'A23 data'!$G$29=""),"...",IFERROR(('A23 data'!$H$29/'A23 data'!$G$29-1)*100,"..."))</f>
        <v/>
      </c>
      <c r="G28" s="7">
        <f>IF(OR('A23 data'!$I$29="",'A23 data'!$H$29=""),"...",IFERROR(('A23 data'!$I$29/'A23 data'!$H$29-1)*100,"..."))</f>
        <v/>
      </c>
      <c r="H28" s="7">
        <f>IF(OR('A23 data'!$J$29="",'A23 data'!$I$29=""),"...",IFERROR(('A23 data'!$J$29/'A23 data'!$I$29-1)*100,"..."))</f>
        <v/>
      </c>
    </row>
    <row r="29">
      <c r="A29" s="6" t="inlineStr">
        <is>
          <t>Austria</t>
        </is>
      </c>
      <c r="B29" s="7">
        <f>IF('A23 data'!$J$30="","...",'A23 data'!$J$30/1000)</f>
        <v/>
      </c>
      <c r="C29" s="8">
        <f>IFERROR(IF('A23 data'!$D$30="","...",'A23 data'!$D$30/'A23 data'!$D$20*100),"...")</f>
        <v/>
      </c>
      <c r="D29" s="8">
        <f>IFERROR(IF('A23 data'!$J$30="","...",'A23 data'!$J$30/'A23 data'!$J$20*100),"...")</f>
        <v/>
      </c>
      <c r="E29" s="7">
        <f>IF(OR('A23 data'!$J$30="",'A23 data'!$D$30=""),"...",IFERROR((('A23 data'!$J$30/'A23 data'!$D$30)^(1/6)-1)*100,"..."))</f>
        <v/>
      </c>
      <c r="F29" s="7">
        <f>IF(OR('A23 data'!$H$30="",'A23 data'!$G$30=""),"...",IFERROR(('A23 data'!$H$30/'A23 data'!$G$30-1)*100,"..."))</f>
        <v/>
      </c>
      <c r="G29" s="7">
        <f>IF(OR('A23 data'!$I$30="",'A23 data'!$H$30=""),"...",IFERROR(('A23 data'!$I$30/'A23 data'!$H$30-1)*100,"..."))</f>
        <v/>
      </c>
      <c r="H29" s="7">
        <f>IF(OR('A23 data'!$J$30="",'A23 data'!$I$30=""),"...",IFERROR(('A23 data'!$J$30/'A23 data'!$I$30-1)*100,"..."))</f>
        <v/>
      </c>
    </row>
    <row r="30">
      <c r="A30" s="6" t="inlineStr">
        <is>
          <t>Norway</t>
        </is>
      </c>
      <c r="B30" s="7">
        <f>IF('A23 data'!$J$31="","...",'A23 data'!$J$31/1000)</f>
        <v/>
      </c>
      <c r="C30" s="8">
        <f>IFERROR(IF('A23 data'!$D$31="","...",'A23 data'!$D$31/'A23 data'!$D$20*100),"...")</f>
        <v/>
      </c>
      <c r="D30" s="8">
        <f>IFERROR(IF('A23 data'!$J$31="","...",'A23 data'!$J$31/'A23 data'!$J$20*100),"...")</f>
        <v/>
      </c>
      <c r="E30" s="7">
        <f>IF(OR('A23 data'!$J$31="",'A23 data'!$D$31=""),"...",IFERROR((('A23 data'!$J$31/'A23 data'!$D$31)^(1/6)-1)*100,"..."))</f>
        <v/>
      </c>
      <c r="F30" s="7">
        <f>IF(OR('A23 data'!$H$31="",'A23 data'!$G$31=""),"...",IFERROR(('A23 data'!$H$31/'A23 data'!$G$31-1)*100,"..."))</f>
        <v/>
      </c>
      <c r="G30" s="7">
        <f>IF(OR('A23 data'!$I$31="",'A23 data'!$H$31=""),"...",IFERROR(('A23 data'!$I$31/'A23 data'!$H$31-1)*100,"..."))</f>
        <v/>
      </c>
      <c r="H30" s="7">
        <f>IF(OR('A23 data'!$J$31="",'A23 data'!$I$31=""),"...",IFERROR(('A23 data'!$J$31/'A23 data'!$I$31-1)*100,"..."))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1986: 96 exporters, 124 importers.</t>
        </is>
      </c>
    </row>
    <row r="39">
      <c r="A39" s="2" t="inlineStr">
        <is>
          <t>"Above 10" is the sum of the ten ranked economies. "..." means not available.</t>
        </is>
      </c>
    </row>
    <row r="40">
      <c r="A40" s="2" t="inlineStr">
        <is>
          <t>WTO publishes no world total for clothing exports and imports in 1986, so the shares for that year show "...".</t>
        </is>
      </c>
    </row>
    <row r="41">
      <c r="A41" s="2" t="inlineStr">
        <is>
          <t>Shares are of world clothing exports or imports. 1980-86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1987 edition (trade data for 1986),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row>
    <row r="4">
      <c r="A4" s="2" t="inlineStr">
        <is>
          <t>Exporters</t>
        </is>
      </c>
      <c r="B4" s="2" t="inlineStr">
        <is>
          <t>000</t>
        </is>
      </c>
      <c r="C4" s="2" t="inlineStr">
        <is>
          <t>World</t>
        </is>
      </c>
      <c r="D4" s="14" t="n">
        <v>54990</v>
      </c>
      <c r="E4" s="14" t="n"/>
      <c r="F4" s="14" t="n"/>
      <c r="G4" s="14" t="n"/>
      <c r="H4" s="14" t="n"/>
      <c r="I4" s="14" t="n"/>
      <c r="J4" s="14" t="n"/>
    </row>
    <row r="5">
      <c r="A5" s="2" t="inlineStr">
        <is>
          <t>Exporters</t>
        </is>
      </c>
      <c r="B5" s="2" t="inlineStr">
        <is>
          <t>918</t>
        </is>
      </c>
      <c r="C5" s="2" t="inlineStr">
        <is>
          <t>European Union (EC-12, added up)</t>
        </is>
      </c>
      <c r="D5" s="14" t="n">
        <v>23864</v>
      </c>
      <c r="E5" s="14" t="n">
        <v>21127</v>
      </c>
      <c r="F5" s="14" t="n">
        <v>19943</v>
      </c>
      <c r="G5" s="14" t="n">
        <v>19758</v>
      </c>
      <c r="H5" s="14" t="n">
        <v>20333</v>
      </c>
      <c r="I5" s="14" t="n">
        <v>21713</v>
      </c>
      <c r="J5" s="14" t="n">
        <v>29484</v>
      </c>
    </row>
    <row r="6">
      <c r="A6" s="2" t="inlineStr">
        <is>
          <t>Exporters</t>
        </is>
      </c>
      <c r="B6" s="2" t="inlineStr">
        <is>
          <t>EUT</t>
        </is>
      </c>
      <c r="C6" s="2" t="inlineStr">
        <is>
          <t>Extra-EU</t>
        </is>
      </c>
      <c r="D6" s="14" t="n"/>
      <c r="E6" s="14" t="n"/>
      <c r="F6" s="14" t="n"/>
      <c r="G6" s="14" t="n"/>
      <c r="H6" s="14" t="n"/>
      <c r="I6" s="14" t="n"/>
      <c r="J6" s="14" t="n"/>
    </row>
    <row r="7">
      <c r="A7" s="2" t="inlineStr">
        <is>
          <t>Exporters</t>
        </is>
      </c>
      <c r="B7" s="2" t="inlineStr">
        <is>
          <t>392</t>
        </is>
      </c>
      <c r="C7" s="2" t="inlineStr">
        <is>
          <t>Japan</t>
        </is>
      </c>
      <c r="D7" s="14" t="n">
        <v>5123</v>
      </c>
      <c r="E7" s="14" t="n">
        <v>5869</v>
      </c>
      <c r="F7" s="14" t="n">
        <v>5102</v>
      </c>
      <c r="G7" s="14" t="n">
        <v>5345</v>
      </c>
      <c r="H7" s="14" t="n">
        <v>5358</v>
      </c>
      <c r="I7" s="14" t="n">
        <v>4943</v>
      </c>
      <c r="J7" s="14" t="n">
        <v>5488</v>
      </c>
    </row>
    <row r="8">
      <c r="A8" s="2" t="inlineStr">
        <is>
          <t>Exporters</t>
        </is>
      </c>
      <c r="B8" s="2" t="inlineStr">
        <is>
          <t>156</t>
        </is>
      </c>
      <c r="C8" s="2" t="inlineStr">
        <is>
          <t>China</t>
        </is>
      </c>
      <c r="D8" s="14" t="n">
        <v>2540</v>
      </c>
      <c r="E8" s="14" t="n">
        <v>3390</v>
      </c>
      <c r="F8" s="14" t="n">
        <v>2735</v>
      </c>
      <c r="G8" s="14" t="n">
        <v>3270</v>
      </c>
      <c r="H8" s="14" t="n">
        <v>3825</v>
      </c>
      <c r="I8" s="14" t="n">
        <v>3680</v>
      </c>
      <c r="J8" s="14" t="n">
        <v>5440</v>
      </c>
    </row>
    <row r="9">
      <c r="A9" s="2" t="inlineStr">
        <is>
          <t>Exporters</t>
        </is>
      </c>
      <c r="B9" s="2" t="inlineStr">
        <is>
          <t>344</t>
        </is>
      </c>
      <c r="C9" s="2" t="inlineStr">
        <is>
          <t>Hong Kong, China</t>
        </is>
      </c>
      <c r="D9" s="14" t="n">
        <v>1771</v>
      </c>
      <c r="E9" s="14" t="n">
        <v>2183</v>
      </c>
      <c r="F9" s="14" t="n">
        <v>1888</v>
      </c>
      <c r="G9" s="14" t="n">
        <v>2033</v>
      </c>
      <c r="H9" s="14" t="n">
        <v>2726</v>
      </c>
      <c r="I9" s="14" t="n">
        <v>3038</v>
      </c>
      <c r="J9" s="14" t="n">
        <v>3959</v>
      </c>
    </row>
    <row r="10">
      <c r="A10" s="2" t="inlineStr">
        <is>
          <t>Exporters</t>
        </is>
      </c>
      <c r="B10" s="2" t="inlineStr">
        <is>
          <t>410</t>
        </is>
      </c>
      <c r="C10" s="2" t="inlineStr">
        <is>
          <t>Korea, Republic of</t>
        </is>
      </c>
      <c r="D10" s="14" t="n">
        <v>2209</v>
      </c>
      <c r="E10" s="14" t="n">
        <v>2460</v>
      </c>
      <c r="F10" s="14" t="n">
        <v>2251</v>
      </c>
      <c r="G10" s="14" t="n">
        <v>2423</v>
      </c>
      <c r="H10" s="14" t="n">
        <v>2615</v>
      </c>
      <c r="I10" s="14" t="n">
        <v>2534</v>
      </c>
      <c r="J10" s="14" t="n">
        <v>3215</v>
      </c>
    </row>
    <row r="11">
      <c r="A11" s="2" t="inlineStr">
        <is>
          <t>Exporters</t>
        </is>
      </c>
      <c r="B11" s="2" t="inlineStr">
        <is>
          <t>158</t>
        </is>
      </c>
      <c r="C11" s="2" t="inlineStr">
        <is>
          <t>Chinese Taipei</t>
        </is>
      </c>
      <c r="D11" s="14" t="n">
        <v>1771</v>
      </c>
      <c r="E11" s="14" t="n">
        <v>2022</v>
      </c>
      <c r="F11" s="14" t="n">
        <v>1748</v>
      </c>
      <c r="G11" s="14" t="n">
        <v>1803</v>
      </c>
      <c r="H11" s="14" t="n">
        <v>2169</v>
      </c>
      <c r="I11" s="14" t="n">
        <v>2490</v>
      </c>
      <c r="J11" s="14" t="n">
        <v>3045</v>
      </c>
    </row>
    <row r="12">
      <c r="A12" s="2" t="inlineStr">
        <is>
          <t>Exporters</t>
        </is>
      </c>
      <c r="B12" s="2" t="inlineStr">
        <is>
          <t>840</t>
        </is>
      </c>
      <c r="C12" s="2" t="inlineStr">
        <is>
          <t>United States of America</t>
        </is>
      </c>
      <c r="D12" s="14" t="n">
        <v>3757</v>
      </c>
      <c r="E12" s="14" t="n">
        <v>3742</v>
      </c>
      <c r="F12" s="14" t="n">
        <v>2890</v>
      </c>
      <c r="G12" s="14" t="n">
        <v>2500</v>
      </c>
      <c r="H12" s="14" t="n">
        <v>2535</v>
      </c>
      <c r="I12" s="14" t="n">
        <v>2541</v>
      </c>
      <c r="J12" s="14" t="n">
        <v>2812</v>
      </c>
    </row>
    <row r="13">
      <c r="A13" s="2" t="inlineStr">
        <is>
          <t>Exporters</t>
        </is>
      </c>
      <c r="B13" s="2" t="inlineStr">
        <is>
          <t>756</t>
        </is>
      </c>
      <c r="C13" s="2" t="inlineStr">
        <is>
          <t>Switzerland</t>
        </is>
      </c>
      <c r="D13" s="14" t="n">
        <v>1534</v>
      </c>
      <c r="E13" s="14" t="n">
        <v>1393</v>
      </c>
      <c r="F13" s="14" t="n">
        <v>1376</v>
      </c>
      <c r="G13" s="14" t="n">
        <v>1374</v>
      </c>
      <c r="H13" s="14" t="n">
        <v>1369</v>
      </c>
      <c r="I13" s="14" t="n">
        <v>1443</v>
      </c>
      <c r="J13" s="14" t="n">
        <v>1892</v>
      </c>
    </row>
    <row r="14">
      <c r="A14" s="2" t="inlineStr">
        <is>
          <t>Exporters</t>
        </is>
      </c>
      <c r="B14" s="2" t="inlineStr">
        <is>
          <t>586</t>
        </is>
      </c>
      <c r="C14" s="2" t="inlineStr">
        <is>
          <t>Pakistan</t>
        </is>
      </c>
      <c r="D14" s="14" t="n">
        <v>876</v>
      </c>
      <c r="E14" s="14" t="n">
        <v>976</v>
      </c>
      <c r="F14" s="14" t="n">
        <v>928</v>
      </c>
      <c r="G14" s="14" t="n">
        <v>1312</v>
      </c>
      <c r="H14" s="14" t="n">
        <v>999</v>
      </c>
      <c r="I14" s="14" t="n">
        <v>970</v>
      </c>
      <c r="J14" s="14" t="n">
        <v>1264</v>
      </c>
    </row>
    <row r="15">
      <c r="A15" s="2" t="inlineStr">
        <is>
          <t>Exporters</t>
        </is>
      </c>
      <c r="B15" s="2" t="inlineStr">
        <is>
          <t>040</t>
        </is>
      </c>
      <c r="C15" s="2" t="inlineStr">
        <is>
          <t>Austria</t>
        </is>
      </c>
      <c r="D15" s="14" t="n">
        <v>1074</v>
      </c>
      <c r="E15" s="14" t="n">
        <v>1084</v>
      </c>
      <c r="F15" s="14" t="n">
        <v>1030</v>
      </c>
      <c r="G15" s="14" t="n">
        <v>901</v>
      </c>
      <c r="H15" s="14" t="n">
        <v>860</v>
      </c>
      <c r="I15" s="14" t="n">
        <v>928</v>
      </c>
      <c r="J15" s="14" t="n">
        <v>1227</v>
      </c>
    </row>
    <row r="16">
      <c r="A16" s="2" t="inlineStr">
        <is>
          <t>Exporters</t>
        </is>
      </c>
      <c r="B16" s="2" t="inlineStr">
        <is>
          <t>918</t>
        </is>
      </c>
      <c r="C16" s="2" t="inlineStr">
        <is>
          <t>European Union, members of 1984 (EC-10), 1983 and 1984</t>
        </is>
      </c>
      <c r="G16" s="14" t="n">
        <v>19758</v>
      </c>
      <c r="H16" s="14" t="n">
        <v>20333</v>
      </c>
    </row>
    <row r="17">
      <c r="A17" s="2" t="inlineStr">
        <is>
          <t>Exporters</t>
        </is>
      </c>
      <c r="B17" s="2" t="inlineStr">
        <is>
          <t>918</t>
        </is>
      </c>
      <c r="C17" s="2" t="inlineStr">
        <is>
          <t>European Union, members of 1985 (EC-10), 1984 and 1985</t>
        </is>
      </c>
      <c r="H17" s="14" t="n">
        <v>20333</v>
      </c>
      <c r="I17" s="14" t="n">
        <v>21713</v>
      </c>
    </row>
    <row r="18">
      <c r="A18" s="2" t="inlineStr">
        <is>
          <t>Exporters</t>
        </is>
      </c>
      <c r="B18" s="2" t="inlineStr">
        <is>
          <t>918</t>
        </is>
      </c>
      <c r="C18" s="2" t="inlineStr">
        <is>
          <t>European Union, members of 1986 (EC-12), 1985 and 1986</t>
        </is>
      </c>
      <c r="I18" s="14" t="n">
        <v>23111</v>
      </c>
      <c r="J18" s="14" t="n">
        <v>29484</v>
      </c>
    </row>
    <row r="19">
      <c r="A19" s="2" t="inlineStr">
        <is>
          <t>Exporters</t>
        </is>
      </c>
      <c r="B19" s="2" t="inlineStr">
        <is>
          <t>918</t>
        </is>
      </c>
      <c r="C19" s="2" t="inlineStr">
        <is>
          <t>European Union, members of 1986 (EC-12), 1980 and 1986</t>
        </is>
      </c>
      <c r="D19" s="14" t="n">
        <v>25649</v>
      </c>
      <c r="J19" s="14" t="n">
        <v>29484</v>
      </c>
    </row>
    <row r="20">
      <c r="A20" s="2" t="inlineStr">
        <is>
          <t>Importers</t>
        </is>
      </c>
      <c r="B20" s="2" t="inlineStr">
        <is>
          <t>000</t>
        </is>
      </c>
      <c r="C20" s="2" t="inlineStr">
        <is>
          <t>World</t>
        </is>
      </c>
      <c r="D20" s="14" t="n">
        <v>56975</v>
      </c>
      <c r="E20" s="14" t="n"/>
      <c r="F20" s="14" t="n"/>
      <c r="G20" s="14" t="n"/>
      <c r="H20" s="14" t="n"/>
      <c r="I20" s="14" t="n">
        <v>55618</v>
      </c>
      <c r="J20" s="14" t="n"/>
    </row>
    <row r="21">
      <c r="A21" s="2" t="inlineStr">
        <is>
          <t>Importers</t>
        </is>
      </c>
      <c r="B21" s="2" t="inlineStr">
        <is>
          <t>918</t>
        </is>
      </c>
      <c r="C21" s="2" t="inlineStr">
        <is>
          <t>European Union (EC-12, added up)</t>
        </is>
      </c>
      <c r="D21" s="14" t="n">
        <v>22886</v>
      </c>
      <c r="E21" s="14" t="n">
        <v>19199</v>
      </c>
      <c r="F21" s="14" t="n">
        <v>18414</v>
      </c>
      <c r="G21" s="14" t="n">
        <v>18191</v>
      </c>
      <c r="H21" s="14" t="n">
        <v>18605</v>
      </c>
      <c r="I21" s="14" t="n">
        <v>19758</v>
      </c>
      <c r="J21" s="14" t="n">
        <v>26864</v>
      </c>
    </row>
    <row r="22">
      <c r="A22" s="2" t="inlineStr">
        <is>
          <t>Importers</t>
        </is>
      </c>
      <c r="B22" s="2" t="inlineStr">
        <is>
          <t>EUT</t>
        </is>
      </c>
      <c r="C22" s="2" t="inlineStr">
        <is>
          <t>Extra-EU</t>
        </is>
      </c>
      <c r="D22" s="14" t="n"/>
      <c r="E22" s="14" t="n"/>
      <c r="F22" s="14" t="n"/>
      <c r="G22" s="14" t="n"/>
      <c r="H22" s="14" t="n"/>
      <c r="I22" s="14" t="n"/>
      <c r="J22" s="14" t="n"/>
    </row>
    <row r="23">
      <c r="A23" s="2" t="inlineStr">
        <is>
          <t>Importers</t>
        </is>
      </c>
      <c r="B23" s="2" t="inlineStr">
        <is>
          <t>840</t>
        </is>
      </c>
      <c r="C23" s="2" t="inlineStr">
        <is>
          <t>United States of America</t>
        </is>
      </c>
      <c r="D23" s="14" t="n">
        <v>2542</v>
      </c>
      <c r="E23" s="14" t="n">
        <v>3072</v>
      </c>
      <c r="F23" s="14" t="n">
        <v>2852</v>
      </c>
      <c r="G23" s="14" t="n">
        <v>3276</v>
      </c>
      <c r="H23" s="14" t="n">
        <v>4617</v>
      </c>
      <c r="I23" s="14" t="n">
        <v>4977</v>
      </c>
      <c r="J23" s="14" t="n">
        <v>5838</v>
      </c>
    </row>
    <row r="24">
      <c r="A24" s="2" t="inlineStr">
        <is>
          <t>Importers</t>
        </is>
      </c>
      <c r="B24" s="2" t="inlineStr">
        <is>
          <t>344</t>
        </is>
      </c>
      <c r="C24" s="2" t="inlineStr">
        <is>
          <t>Hong Kong, China</t>
        </is>
      </c>
      <c r="D24" s="14" t="n">
        <v>2967</v>
      </c>
      <c r="E24" s="14" t="n">
        <v>3428</v>
      </c>
      <c r="F24" s="14" t="n">
        <v>2970</v>
      </c>
      <c r="G24" s="14" t="n">
        <v>3278</v>
      </c>
      <c r="H24" s="14" t="n">
        <v>4178</v>
      </c>
      <c r="I24" s="14" t="n">
        <v>4281</v>
      </c>
      <c r="J24" s="14" t="n">
        <v>5418</v>
      </c>
    </row>
    <row r="25">
      <c r="A25" s="2" t="inlineStr">
        <is>
          <t>Importers</t>
        </is>
      </c>
      <c r="B25" s="2" t="inlineStr">
        <is>
          <t>156</t>
        </is>
      </c>
      <c r="C25" s="2" t="inlineStr">
        <is>
          <t>China</t>
        </is>
      </c>
      <c r="D25" s="14" t="n">
        <v>1100</v>
      </c>
      <c r="E25" s="14" t="n">
        <v>1670</v>
      </c>
      <c r="F25" s="14" t="n">
        <v>1170</v>
      </c>
      <c r="G25" s="14" t="n">
        <v>911</v>
      </c>
      <c r="H25" s="14" t="n">
        <v>1370</v>
      </c>
      <c r="I25" s="14" t="n">
        <v>2040</v>
      </c>
      <c r="J25" s="14" t="n">
        <v>3160</v>
      </c>
    </row>
    <row r="26">
      <c r="A26" s="2" t="inlineStr">
        <is>
          <t>Importers</t>
        </is>
      </c>
      <c r="B26" s="2" t="inlineStr">
        <is>
          <t>392</t>
        </is>
      </c>
      <c r="C26" s="2" t="inlineStr">
        <is>
          <t>Japan</t>
        </is>
      </c>
      <c r="D26" s="14" t="n">
        <v>1722</v>
      </c>
      <c r="E26" s="14" t="n">
        <v>1639</v>
      </c>
      <c r="F26" s="14" t="n">
        <v>1612</v>
      </c>
      <c r="G26" s="14" t="n">
        <v>1496</v>
      </c>
      <c r="H26" s="14" t="n">
        <v>1934</v>
      </c>
      <c r="I26" s="14" t="n">
        <v>1900</v>
      </c>
      <c r="J26" s="14" t="n">
        <v>2185</v>
      </c>
    </row>
    <row r="27">
      <c r="A27" s="2" t="inlineStr">
        <is>
          <t>Importers</t>
        </is>
      </c>
      <c r="B27" s="2" t="inlineStr">
        <is>
          <t>810</t>
        </is>
      </c>
      <c r="C27" s="2" t="inlineStr">
        <is>
          <t>U.S.S.R.</t>
        </is>
      </c>
      <c r="D27" s="14" t="n">
        <v>2110</v>
      </c>
      <c r="E27" s="14" t="n">
        <v>1980</v>
      </c>
      <c r="F27" s="14" t="n">
        <v>2000</v>
      </c>
      <c r="G27" s="14" t="n">
        <v>1470</v>
      </c>
      <c r="H27" s="14" t="n">
        <v>1970</v>
      </c>
      <c r="I27" s="14" t="n">
        <v>2070</v>
      </c>
      <c r="J27" s="14" t="n">
        <v>2140</v>
      </c>
    </row>
    <row r="28">
      <c r="A28" s="2" t="inlineStr">
        <is>
          <t>Importers</t>
        </is>
      </c>
      <c r="B28" s="2" t="inlineStr">
        <is>
          <t>124</t>
        </is>
      </c>
      <c r="C28" s="2" t="inlineStr">
        <is>
          <t>Canada</t>
        </is>
      </c>
      <c r="D28" s="14" t="n">
        <v>1306</v>
      </c>
      <c r="E28" s="14" t="n">
        <v>1413</v>
      </c>
      <c r="F28" s="14" t="n">
        <v>1138</v>
      </c>
      <c r="G28" s="14" t="n">
        <v>1406</v>
      </c>
      <c r="H28" s="14" t="n">
        <v>1570</v>
      </c>
      <c r="I28" s="14" t="n">
        <v>1618</v>
      </c>
      <c r="J28" s="14" t="n">
        <v>1789</v>
      </c>
    </row>
    <row r="29">
      <c r="A29" s="2" t="inlineStr">
        <is>
          <t>Importers</t>
        </is>
      </c>
      <c r="B29" s="2" t="inlineStr">
        <is>
          <t>756</t>
        </is>
      </c>
      <c r="C29" s="2" t="inlineStr">
        <is>
          <t>Switzerland</t>
        </is>
      </c>
      <c r="D29" s="14" t="n">
        <v>1191</v>
      </c>
      <c r="E29" s="14" t="n">
        <v>943</v>
      </c>
      <c r="F29" s="14" t="n">
        <v>883</v>
      </c>
      <c r="G29" s="14" t="n">
        <v>874</v>
      </c>
      <c r="H29" s="14" t="n">
        <v>896</v>
      </c>
      <c r="I29" s="14" t="n">
        <v>928</v>
      </c>
      <c r="J29" s="14" t="n">
        <v>1247</v>
      </c>
    </row>
    <row r="30">
      <c r="A30" s="2" t="inlineStr">
        <is>
          <t>Importers</t>
        </is>
      </c>
      <c r="B30" s="2" t="inlineStr">
        <is>
          <t>040</t>
        </is>
      </c>
      <c r="C30" s="2" t="inlineStr">
        <is>
          <t>Austria</t>
        </is>
      </c>
      <c r="D30" s="14" t="n">
        <v>1172</v>
      </c>
      <c r="E30" s="14" t="n">
        <v>986</v>
      </c>
      <c r="F30" s="14" t="n">
        <v>944</v>
      </c>
      <c r="G30" s="14" t="n">
        <v>909</v>
      </c>
      <c r="H30" s="14" t="n">
        <v>892</v>
      </c>
      <c r="I30" s="14" t="n">
        <v>904</v>
      </c>
      <c r="J30" s="14" t="n">
        <v>1233</v>
      </c>
    </row>
    <row r="31">
      <c r="A31" s="2" t="inlineStr">
        <is>
          <t>Importers</t>
        </is>
      </c>
      <c r="B31" s="2" t="inlineStr">
        <is>
          <t>682</t>
        </is>
      </c>
      <c r="C31" s="2" t="inlineStr">
        <is>
          <t>Saudi Arabia, Kingdom of</t>
        </is>
      </c>
      <c r="D31" s="14" t="n">
        <v>1337</v>
      </c>
      <c r="E31" s="14" t="n">
        <v>1433</v>
      </c>
      <c r="F31" s="14" t="n">
        <v>1593</v>
      </c>
      <c r="G31" s="14" t="n">
        <v>1753</v>
      </c>
      <c r="H31" s="14" t="n">
        <v>1566</v>
      </c>
      <c r="I31" s="14" t="n">
        <v>1344</v>
      </c>
      <c r="J31" s="14" t="n">
        <v>1233</v>
      </c>
    </row>
    <row r="32">
      <c r="A32" s="2" t="inlineStr">
        <is>
          <t>Importers</t>
        </is>
      </c>
      <c r="B32" s="2" t="inlineStr">
        <is>
          <t>918</t>
        </is>
      </c>
      <c r="C32" s="2" t="inlineStr">
        <is>
          <t>European Union, members of 1984 (EC-10), 1983 and 1984</t>
        </is>
      </c>
      <c r="G32" s="14" t="n">
        <v>18191</v>
      </c>
      <c r="H32" s="14" t="n">
        <v>18605</v>
      </c>
    </row>
    <row r="33">
      <c r="A33" s="2" t="inlineStr">
        <is>
          <t>Importers</t>
        </is>
      </c>
      <c r="B33" s="2" t="inlineStr">
        <is>
          <t>918</t>
        </is>
      </c>
      <c r="C33" s="2" t="inlineStr">
        <is>
          <t>European Union, members of 1985 (EC-10), 1984 and 1985</t>
        </is>
      </c>
      <c r="H33" s="14" t="n">
        <v>18605</v>
      </c>
      <c r="I33" s="14" t="n">
        <v>19758</v>
      </c>
    </row>
    <row r="34">
      <c r="A34" s="2" t="inlineStr">
        <is>
          <t>Importers</t>
        </is>
      </c>
      <c r="B34" s="2" t="inlineStr">
        <is>
          <t>918</t>
        </is>
      </c>
      <c r="C34" s="2" t="inlineStr">
        <is>
          <t>European Union, members of 1986 (EC-12), 1985 and 1986</t>
        </is>
      </c>
      <c r="I34" s="14" t="n">
        <v>20367</v>
      </c>
      <c r="J34" s="14" t="n">
        <v>26864</v>
      </c>
    </row>
    <row r="35">
      <c r="A35" s="2" t="inlineStr">
        <is>
          <t>Importers</t>
        </is>
      </c>
      <c r="B35" s="2" t="inlineStr">
        <is>
          <t>918</t>
        </is>
      </c>
      <c r="C35" s="2" t="inlineStr">
        <is>
          <t>European Union, members of 1986 (EC-12), 1980 and 1986</t>
        </is>
      </c>
      <c r="D35" s="14" t="n">
        <v>23722</v>
      </c>
      <c r="J35" s="14" t="n">
        <v>26864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1987 edition (trade data for 1986),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row>
    <row r="4">
      <c r="A4" s="2" t="inlineStr">
        <is>
          <t>Exporters</t>
        </is>
      </c>
      <c r="B4" s="2" t="inlineStr">
        <is>
          <t>000</t>
        </is>
      </c>
      <c r="C4" s="2" t="inlineStr">
        <is>
          <t>World</t>
        </is>
      </c>
      <c r="D4" s="14" t="n">
        <v>40590</v>
      </c>
      <c r="E4" s="14" t="n"/>
      <c r="F4" s="14" t="n"/>
      <c r="G4" s="14" t="n"/>
      <c r="H4" s="14" t="n"/>
      <c r="I4" s="14" t="n"/>
      <c r="J4" s="14" t="n"/>
    </row>
    <row r="5">
      <c r="A5" s="2" t="inlineStr">
        <is>
          <t>Exporters</t>
        </is>
      </c>
      <c r="B5" s="2" t="inlineStr">
        <is>
          <t>918</t>
        </is>
      </c>
      <c r="C5" s="2" t="inlineStr">
        <is>
          <t>European Union (EC-12, added up)</t>
        </is>
      </c>
      <c r="D5" s="14" t="n">
        <v>14026</v>
      </c>
      <c r="E5" s="14" t="n">
        <v>12883</v>
      </c>
      <c r="F5" s="14" t="n">
        <v>12592</v>
      </c>
      <c r="G5" s="14" t="n">
        <v>12575</v>
      </c>
      <c r="H5" s="14" t="n">
        <v>13092</v>
      </c>
      <c r="I5" s="14" t="n">
        <v>14445</v>
      </c>
      <c r="J5" s="14" t="n">
        <v>22006</v>
      </c>
    </row>
    <row r="6">
      <c r="A6" s="2" t="inlineStr">
        <is>
          <t>Exporters</t>
        </is>
      </c>
      <c r="B6" s="2" t="inlineStr">
        <is>
          <t>EUT</t>
        </is>
      </c>
      <c r="C6" s="2" t="inlineStr">
        <is>
          <t>Extra-EU</t>
        </is>
      </c>
      <c r="D6" s="14" t="n"/>
      <c r="E6" s="14" t="n"/>
      <c r="F6" s="14" t="n"/>
      <c r="G6" s="14" t="n"/>
      <c r="H6" s="14" t="n"/>
      <c r="I6" s="14" t="n"/>
      <c r="J6" s="14" t="n"/>
    </row>
    <row r="7">
      <c r="A7" s="2" t="inlineStr">
        <is>
          <t>Exporters</t>
        </is>
      </c>
      <c r="B7" s="2" t="inlineStr">
        <is>
          <t>344</t>
        </is>
      </c>
      <c r="C7" s="2" t="inlineStr">
        <is>
          <t>Hong Kong, China</t>
        </is>
      </c>
      <c r="D7" s="14" t="n">
        <v>4976</v>
      </c>
      <c r="E7" s="14" t="n">
        <v>5424</v>
      </c>
      <c r="F7" s="14" t="n">
        <v>5241</v>
      </c>
      <c r="G7" s="14" t="n">
        <v>5308</v>
      </c>
      <c r="H7" s="14" t="n">
        <v>6765</v>
      </c>
      <c r="I7" s="14" t="n">
        <v>6718</v>
      </c>
      <c r="J7" s="14" t="n">
        <v>8398</v>
      </c>
    </row>
    <row r="8">
      <c r="A8" s="2" t="inlineStr">
        <is>
          <t>Exporters</t>
        </is>
      </c>
      <c r="B8" s="2" t="inlineStr">
        <is>
          <t>410</t>
        </is>
      </c>
      <c r="C8" s="2" t="inlineStr">
        <is>
          <t>Korea, Republic of</t>
        </is>
      </c>
      <c r="D8" s="14" t="n">
        <v>2949</v>
      </c>
      <c r="E8" s="14" t="n">
        <v>3868</v>
      </c>
      <c r="F8" s="14" t="n">
        <v>3774</v>
      </c>
      <c r="G8" s="14" t="n">
        <v>3707</v>
      </c>
      <c r="H8" s="14" t="n">
        <v>4501</v>
      </c>
      <c r="I8" s="14" t="n">
        <v>4450</v>
      </c>
      <c r="J8" s="14" t="n">
        <v>5483</v>
      </c>
    </row>
    <row r="9">
      <c r="A9" s="2" t="inlineStr">
        <is>
          <t>Exporters</t>
        </is>
      </c>
      <c r="B9" s="2" t="inlineStr">
        <is>
          <t>158</t>
        </is>
      </c>
      <c r="C9" s="2" t="inlineStr">
        <is>
          <t>Chinese Taipei</t>
        </is>
      </c>
      <c r="D9" s="14" t="n">
        <v>2430</v>
      </c>
      <c r="E9" s="14" t="n">
        <v>2851</v>
      </c>
      <c r="F9" s="14" t="n">
        <v>2895</v>
      </c>
      <c r="G9" s="14" t="n">
        <v>2987</v>
      </c>
      <c r="H9" s="14" t="n">
        <v>3764</v>
      </c>
      <c r="I9" s="14" t="n">
        <v>3499</v>
      </c>
      <c r="J9" s="14" t="n">
        <v>4233</v>
      </c>
    </row>
    <row r="10">
      <c r="A10" s="2" t="inlineStr">
        <is>
          <t>Exporters</t>
        </is>
      </c>
      <c r="B10" s="2" t="inlineStr">
        <is>
          <t>156</t>
        </is>
      </c>
      <c r="C10" s="2" t="inlineStr">
        <is>
          <t>China</t>
        </is>
      </c>
      <c r="D10" s="14" t="n">
        <v>1625</v>
      </c>
      <c r="E10" s="14" t="n">
        <v>1930</v>
      </c>
      <c r="F10" s="14" t="n">
        <v>2140</v>
      </c>
      <c r="G10" s="14" t="n">
        <v>2320</v>
      </c>
      <c r="H10" s="14" t="n">
        <v>2755</v>
      </c>
      <c r="I10" s="14" t="n">
        <v>2450</v>
      </c>
      <c r="J10" s="14" t="n">
        <v>4050</v>
      </c>
    </row>
    <row r="11">
      <c r="A11" s="2" t="inlineStr">
        <is>
          <t>Exporters</t>
        </is>
      </c>
      <c r="B11" s="2" t="inlineStr">
        <is>
          <t>792</t>
        </is>
      </c>
      <c r="C11" s="2" t="inlineStr">
        <is>
          <t>Türkiye</t>
        </is>
      </c>
      <c r="D11" s="14" t="n">
        <v>131</v>
      </c>
      <c r="E11" s="14" t="n">
        <v>314</v>
      </c>
      <c r="F11" s="14" t="n">
        <v>398</v>
      </c>
      <c r="G11" s="14" t="n">
        <v>648</v>
      </c>
      <c r="H11" s="14" t="n">
        <v>1267</v>
      </c>
      <c r="I11" s="14" t="n">
        <v>1208</v>
      </c>
      <c r="J11" s="14" t="n">
        <v>1245</v>
      </c>
    </row>
    <row r="12">
      <c r="A12" s="2" t="inlineStr">
        <is>
          <t>Exporters</t>
        </is>
      </c>
      <c r="B12" s="2" t="inlineStr">
        <is>
          <t>356</t>
        </is>
      </c>
      <c r="C12" s="2" t="inlineStr">
        <is>
          <t>India</t>
        </is>
      </c>
      <c r="D12" s="14" t="n">
        <v>673</v>
      </c>
      <c r="E12" s="14" t="n">
        <v>755</v>
      </c>
      <c r="F12" s="14" t="n">
        <v>625</v>
      </c>
      <c r="G12" s="14" t="n">
        <v>694</v>
      </c>
      <c r="H12" s="14" t="n">
        <v>831</v>
      </c>
      <c r="I12" s="14" t="n">
        <v>930</v>
      </c>
      <c r="J12" s="14" t="n">
        <v>1061</v>
      </c>
    </row>
    <row r="13">
      <c r="A13" s="2" t="inlineStr">
        <is>
          <t>Exporters</t>
        </is>
      </c>
      <c r="B13" s="2" t="inlineStr">
        <is>
          <t>840</t>
        </is>
      </c>
      <c r="C13" s="2" t="inlineStr">
        <is>
          <t>United States of America</t>
        </is>
      </c>
      <c r="D13" s="14" t="n">
        <v>1263</v>
      </c>
      <c r="E13" s="14" t="n">
        <v>1305</v>
      </c>
      <c r="F13" s="14" t="n">
        <v>1040</v>
      </c>
      <c r="G13" s="14" t="n">
        <v>928</v>
      </c>
      <c r="H13" s="14" t="n">
        <v>900</v>
      </c>
      <c r="I13" s="14" t="n">
        <v>785</v>
      </c>
      <c r="J13" s="14" t="n">
        <v>949</v>
      </c>
    </row>
    <row r="14">
      <c r="A14" s="2" t="inlineStr">
        <is>
          <t>Exporters</t>
        </is>
      </c>
      <c r="B14" s="2" t="inlineStr">
        <is>
          <t>764</t>
        </is>
      </c>
      <c r="C14" s="2" t="inlineStr">
        <is>
          <t>Thailand</t>
        </is>
      </c>
      <c r="D14" s="14" t="n">
        <v>267</v>
      </c>
      <c r="E14" s="14" t="n">
        <v>344</v>
      </c>
      <c r="F14" s="14" t="n">
        <v>371</v>
      </c>
      <c r="G14" s="14" t="n">
        <v>409</v>
      </c>
      <c r="H14" s="14" t="n">
        <v>552</v>
      </c>
      <c r="I14" s="14" t="n">
        <v>573</v>
      </c>
      <c r="J14" s="14" t="n">
        <v>825</v>
      </c>
    </row>
    <row r="15">
      <c r="A15" s="2" t="inlineStr">
        <is>
          <t>Exporters</t>
        </is>
      </c>
      <c r="B15" s="2" t="inlineStr">
        <is>
          <t>040</t>
        </is>
      </c>
      <c r="C15" s="2" t="inlineStr">
        <is>
          <t>Austria</t>
        </is>
      </c>
      <c r="D15" s="14" t="n">
        <v>580</v>
      </c>
      <c r="E15" s="14" t="n">
        <v>534</v>
      </c>
      <c r="F15" s="14" t="n">
        <v>542</v>
      </c>
      <c r="G15" s="14" t="n">
        <v>533</v>
      </c>
      <c r="H15" s="14" t="n">
        <v>519</v>
      </c>
      <c r="I15" s="14" t="n">
        <v>570</v>
      </c>
      <c r="J15" s="14" t="n">
        <v>801</v>
      </c>
    </row>
    <row r="16">
      <c r="A16" s="2" t="inlineStr">
        <is>
          <t>Exporters</t>
        </is>
      </c>
      <c r="B16" s="2" t="inlineStr">
        <is>
          <t>918</t>
        </is>
      </c>
      <c r="C16" s="2" t="inlineStr">
        <is>
          <t>European Union, members of 1984 (EC-10), 1983 and 1984</t>
        </is>
      </c>
      <c r="G16" s="14" t="n">
        <v>12575</v>
      </c>
      <c r="H16" s="14" t="n">
        <v>13092</v>
      </c>
    </row>
    <row r="17">
      <c r="A17" s="2" t="inlineStr">
        <is>
          <t>Exporters</t>
        </is>
      </c>
      <c r="B17" s="2" t="inlineStr">
        <is>
          <t>918</t>
        </is>
      </c>
      <c r="C17" s="2" t="inlineStr">
        <is>
          <t>European Union, members of 1985 (EC-10), 1984 and 1985</t>
        </is>
      </c>
      <c r="H17" s="14" t="n">
        <v>13092</v>
      </c>
      <c r="I17" s="14" t="n">
        <v>14445</v>
      </c>
    </row>
    <row r="18">
      <c r="A18" s="2" t="inlineStr">
        <is>
          <t>Exporters</t>
        </is>
      </c>
      <c r="B18" s="2" t="inlineStr">
        <is>
          <t>918</t>
        </is>
      </c>
      <c r="C18" s="2" t="inlineStr">
        <is>
          <t>European Union, members of 1986 (EC-12), 1985 and 1986</t>
        </is>
      </c>
      <c r="I18" s="14" t="n">
        <v>15778</v>
      </c>
      <c r="J18" s="14" t="n">
        <v>22006</v>
      </c>
    </row>
    <row r="19">
      <c r="A19" s="2" t="inlineStr">
        <is>
          <t>Exporters</t>
        </is>
      </c>
      <c r="B19" s="2" t="inlineStr">
        <is>
          <t>918</t>
        </is>
      </c>
      <c r="C19" s="2" t="inlineStr">
        <is>
          <t>European Union, members of 1986 (EC-12), 1980 and 1986</t>
        </is>
      </c>
      <c r="D19" s="14" t="n">
        <v>15367</v>
      </c>
      <c r="J19" s="14" t="n">
        <v>22006</v>
      </c>
    </row>
    <row r="20">
      <c r="A20" s="2" t="inlineStr">
        <is>
          <t>Importers</t>
        </is>
      </c>
      <c r="B20" s="2" t="inlineStr">
        <is>
          <t>000</t>
        </is>
      </c>
      <c r="C20" s="2" t="inlineStr">
        <is>
          <t>World</t>
        </is>
      </c>
      <c r="D20" s="14" t="n">
        <v>42271</v>
      </c>
      <c r="E20" s="14" t="n"/>
      <c r="F20" s="14" t="n"/>
      <c r="G20" s="14" t="n"/>
      <c r="H20" s="14" t="n"/>
      <c r="I20" s="14" t="n">
        <v>50822</v>
      </c>
      <c r="J20" s="14" t="n"/>
    </row>
    <row r="21">
      <c r="A21" s="2" t="inlineStr">
        <is>
          <t>Importers</t>
        </is>
      </c>
      <c r="B21" s="2" t="inlineStr">
        <is>
          <t>918</t>
        </is>
      </c>
      <c r="C21" s="2" t="inlineStr">
        <is>
          <t>European Union (EC-12, added up)</t>
        </is>
      </c>
      <c r="D21" s="14" t="n">
        <v>20232</v>
      </c>
      <c r="E21" s="14" t="n">
        <v>17938</v>
      </c>
      <c r="F21" s="14" t="n">
        <v>16975</v>
      </c>
      <c r="G21" s="14" t="n">
        <v>16317</v>
      </c>
      <c r="H21" s="14" t="n">
        <v>16790</v>
      </c>
      <c r="I21" s="14" t="n">
        <v>17511</v>
      </c>
      <c r="J21" s="14" t="n">
        <v>25656</v>
      </c>
    </row>
    <row r="22">
      <c r="A22" s="2" t="inlineStr">
        <is>
          <t>Importers</t>
        </is>
      </c>
      <c r="B22" s="2" t="inlineStr">
        <is>
          <t>EUT</t>
        </is>
      </c>
      <c r="C22" s="2" t="inlineStr">
        <is>
          <t>Extra-EU</t>
        </is>
      </c>
      <c r="D22" s="14" t="n"/>
      <c r="E22" s="14" t="n"/>
      <c r="F22" s="14" t="n"/>
      <c r="G22" s="14" t="n"/>
      <c r="H22" s="14" t="n"/>
      <c r="I22" s="14" t="n"/>
      <c r="J22" s="14" t="n"/>
    </row>
    <row r="23">
      <c r="A23" s="2" t="inlineStr">
        <is>
          <t>Importers</t>
        </is>
      </c>
      <c r="B23" s="2" t="inlineStr">
        <is>
          <t>840</t>
        </is>
      </c>
      <c r="C23" s="2" t="inlineStr">
        <is>
          <t>United States of America</t>
        </is>
      </c>
      <c r="D23" s="14" t="n">
        <v>6943</v>
      </c>
      <c r="E23" s="14" t="n">
        <v>8118</v>
      </c>
      <c r="F23" s="14" t="n">
        <v>8791</v>
      </c>
      <c r="G23" s="14" t="n">
        <v>10418</v>
      </c>
      <c r="H23" s="14" t="n">
        <v>14598</v>
      </c>
      <c r="I23" s="14" t="n">
        <v>16201</v>
      </c>
      <c r="J23" s="14" t="n">
        <v>18692</v>
      </c>
    </row>
    <row r="24">
      <c r="A24" s="2" t="inlineStr">
        <is>
          <t>Importers</t>
        </is>
      </c>
      <c r="B24" s="2" t="inlineStr">
        <is>
          <t>810</t>
        </is>
      </c>
      <c r="C24" s="2" t="inlineStr">
        <is>
          <t>U.S.S.R.</t>
        </is>
      </c>
      <c r="D24" s="14" t="n">
        <v>2530</v>
      </c>
      <c r="E24" s="14" t="n">
        <v>2640</v>
      </c>
      <c r="F24" s="14" t="n">
        <v>2680</v>
      </c>
      <c r="G24" s="14" t="n">
        <v>2570</v>
      </c>
      <c r="H24" s="14" t="n">
        <v>2700</v>
      </c>
      <c r="I24" s="14" t="n">
        <v>3210</v>
      </c>
      <c r="J24" s="14" t="n">
        <v>3700</v>
      </c>
    </row>
    <row r="25">
      <c r="A25" s="2" t="inlineStr">
        <is>
          <t>Importers</t>
        </is>
      </c>
      <c r="B25" s="2" t="inlineStr">
        <is>
          <t>392</t>
        </is>
      </c>
      <c r="C25" s="2" t="inlineStr">
        <is>
          <t>Japan</t>
        </is>
      </c>
      <c r="D25" s="14" t="n">
        <v>1537</v>
      </c>
      <c r="E25" s="14" t="n">
        <v>1813</v>
      </c>
      <c r="F25" s="14" t="n">
        <v>1844</v>
      </c>
      <c r="G25" s="14" t="n">
        <v>1511</v>
      </c>
      <c r="H25" s="14" t="n">
        <v>1962</v>
      </c>
      <c r="I25" s="14" t="n">
        <v>2012</v>
      </c>
      <c r="J25" s="14" t="n">
        <v>2878</v>
      </c>
    </row>
    <row r="26">
      <c r="A26" s="2" t="inlineStr">
        <is>
          <t>Importers</t>
        </is>
      </c>
      <c r="B26" s="2" t="inlineStr">
        <is>
          <t>344</t>
        </is>
      </c>
      <c r="C26" s="2" t="inlineStr">
        <is>
          <t>Hong Kong, China</t>
        </is>
      </c>
      <c r="D26" s="14" t="n">
        <v>695</v>
      </c>
      <c r="E26" s="14" t="n">
        <v>932</v>
      </c>
      <c r="F26" s="14" t="n">
        <v>1061</v>
      </c>
      <c r="G26" s="14" t="n">
        <v>1156</v>
      </c>
      <c r="H26" s="14" t="n">
        <v>1472</v>
      </c>
      <c r="I26" s="14" t="n">
        <v>1671</v>
      </c>
      <c r="J26" s="14" t="n">
        <v>2525</v>
      </c>
    </row>
    <row r="27">
      <c r="A27" s="2" t="inlineStr">
        <is>
          <t>Importers</t>
        </is>
      </c>
      <c r="B27" s="2" t="inlineStr">
        <is>
          <t>756</t>
        </is>
      </c>
      <c r="C27" s="2" t="inlineStr">
        <is>
          <t>Switzerland</t>
        </is>
      </c>
      <c r="D27" s="14" t="n">
        <v>1456</v>
      </c>
      <c r="E27" s="14" t="n">
        <v>1370</v>
      </c>
      <c r="F27" s="14" t="n">
        <v>1372</v>
      </c>
      <c r="G27" s="14" t="n">
        <v>1376</v>
      </c>
      <c r="H27" s="14" t="n">
        <v>1443</v>
      </c>
      <c r="I27" s="14" t="n">
        <v>1475</v>
      </c>
      <c r="J27" s="14" t="n">
        <v>2101</v>
      </c>
    </row>
    <row r="28">
      <c r="A28" s="2" t="inlineStr">
        <is>
          <t>Importers</t>
        </is>
      </c>
      <c r="B28" s="2" t="inlineStr">
        <is>
          <t>124</t>
        </is>
      </c>
      <c r="C28" s="2" t="inlineStr">
        <is>
          <t>Canada</t>
        </is>
      </c>
      <c r="D28" s="14" t="n">
        <v>715</v>
      </c>
      <c r="E28" s="14" t="n">
        <v>844</v>
      </c>
      <c r="F28" s="14" t="n">
        <v>841</v>
      </c>
      <c r="G28" s="14" t="n">
        <v>1027</v>
      </c>
      <c r="H28" s="14" t="n">
        <v>1296</v>
      </c>
      <c r="I28" s="14" t="n">
        <v>1285</v>
      </c>
      <c r="J28" s="14" t="n">
        <v>1534</v>
      </c>
    </row>
    <row r="29">
      <c r="A29" s="2" t="inlineStr">
        <is>
          <t>Importers</t>
        </is>
      </c>
      <c r="B29" s="2" t="inlineStr">
        <is>
          <t>752</t>
        </is>
      </c>
      <c r="C29" s="2" t="inlineStr">
        <is>
          <t>Sweden</t>
        </is>
      </c>
      <c r="D29" s="14" t="n">
        <v>1344</v>
      </c>
      <c r="E29" s="14" t="n">
        <v>1152</v>
      </c>
      <c r="F29" s="14" t="n">
        <v>1081</v>
      </c>
      <c r="G29" s="14" t="n">
        <v>939</v>
      </c>
      <c r="H29" s="14" t="n">
        <v>975</v>
      </c>
      <c r="I29" s="14" t="n">
        <v>1127</v>
      </c>
      <c r="J29" s="14" t="n">
        <v>1519</v>
      </c>
    </row>
    <row r="30">
      <c r="A30" s="2" t="inlineStr">
        <is>
          <t>Importers</t>
        </is>
      </c>
      <c r="B30" s="2" t="inlineStr">
        <is>
          <t>040</t>
        </is>
      </c>
      <c r="C30" s="2" t="inlineStr">
        <is>
          <t>Austria</t>
        </is>
      </c>
      <c r="D30" s="14" t="n">
        <v>941</v>
      </c>
      <c r="E30" s="14" t="n">
        <v>766</v>
      </c>
      <c r="F30" s="14" t="n">
        <v>772</v>
      </c>
      <c r="G30" s="14" t="n">
        <v>829</v>
      </c>
      <c r="H30" s="14" t="n">
        <v>871</v>
      </c>
      <c r="I30" s="14" t="n">
        <v>883</v>
      </c>
      <c r="J30" s="14" t="n">
        <v>1286</v>
      </c>
    </row>
    <row r="31">
      <c r="A31" s="2" t="inlineStr">
        <is>
          <t>Importers</t>
        </is>
      </c>
      <c r="B31" s="2" t="inlineStr">
        <is>
          <t>578</t>
        </is>
      </c>
      <c r="C31" s="2" t="inlineStr">
        <is>
          <t>Norway</t>
        </is>
      </c>
      <c r="D31" s="14" t="n">
        <v>709</v>
      </c>
      <c r="E31" s="14" t="n">
        <v>657</v>
      </c>
      <c r="F31" s="14" t="n">
        <v>656</v>
      </c>
      <c r="G31" s="14" t="n">
        <v>597</v>
      </c>
      <c r="H31" s="14" t="n">
        <v>632</v>
      </c>
      <c r="I31" s="14" t="n">
        <v>785</v>
      </c>
      <c r="J31" s="14" t="n">
        <v>1121</v>
      </c>
    </row>
    <row r="32">
      <c r="A32" s="2" t="inlineStr">
        <is>
          <t>Importers</t>
        </is>
      </c>
      <c r="B32" s="2" t="inlineStr">
        <is>
          <t>918</t>
        </is>
      </c>
      <c r="C32" s="2" t="inlineStr">
        <is>
          <t>European Union, members of 1984 (EC-10), 1983 and 1984</t>
        </is>
      </c>
      <c r="G32" s="14" t="n">
        <v>16317</v>
      </c>
      <c r="H32" s="14" t="n">
        <v>16790</v>
      </c>
    </row>
    <row r="33">
      <c r="A33" s="2" t="inlineStr">
        <is>
          <t>Importers</t>
        </is>
      </c>
      <c r="B33" s="2" t="inlineStr">
        <is>
          <t>918</t>
        </is>
      </c>
      <c r="C33" s="2" t="inlineStr">
        <is>
          <t>European Union, members of 1985 (EC-10), 1984 and 1985</t>
        </is>
      </c>
      <c r="H33" s="14" t="n">
        <v>16790</v>
      </c>
      <c r="I33" s="14" t="n">
        <v>17511</v>
      </c>
    </row>
    <row r="34">
      <c r="A34" s="2" t="inlineStr">
        <is>
          <t>Importers</t>
        </is>
      </c>
      <c r="B34" s="2" t="inlineStr">
        <is>
          <t>918</t>
        </is>
      </c>
      <c r="C34" s="2" t="inlineStr">
        <is>
          <t>European Union, members of 1986 (EC-12), 1985 and 1986</t>
        </is>
      </c>
      <c r="I34" s="14" t="n">
        <v>17650</v>
      </c>
      <c r="J34" s="14" t="n">
        <v>25656</v>
      </c>
    </row>
    <row r="35">
      <c r="A35" s="2" t="inlineStr">
        <is>
          <t>Importers</t>
        </is>
      </c>
      <c r="B35" s="2" t="inlineStr">
        <is>
          <t>918</t>
        </is>
      </c>
      <c r="C35" s="2" t="inlineStr">
        <is>
          <t>European Union, members of 1986 (EC-12), 1980 and 1986</t>
        </is>
      </c>
      <c r="D35" s="14" t="n">
        <v>20429</v>
      </c>
      <c r="J35" s="14" t="n">
        <v>25656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2026-09-29T20:28:07Z</dcterms:modified>
</cp:coreProperties>
</file>