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22 textiles" sheetId="1" state="visible" r:id="rId1"/>
    <sheet name="A23 clothing" sheetId="2" state="visible" r:id="rId2"/>
    <sheet name="A22 data" sheetId="3" state="visible" r:id="rId3"/>
    <sheet name="A23 data" sheetId="4" state="visible" r:id="rId4"/>
  </sheets>
  <definedNames/>
  <calcPr calcId="124519"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name val="Arial"/>
      <b val="1"/>
      <sz val="10"/>
    </font>
    <font>
      <name val="Arial"/>
      <sz val="10"/>
    </font>
    <font>
      <name val="Arial"/>
      <b val="1"/>
      <color rgb="00FFFFFF"/>
      <sz val="10"/>
    </font>
    <font>
      <name val="Arial"/>
      <color rgb="000000FF"/>
      <sz val="10"/>
    </font>
  </fonts>
  <fills count="4">
    <fill>
      <patternFill/>
    </fill>
    <fill>
      <patternFill patternType="gray125"/>
    </fill>
    <fill>
      <patternFill patternType="solid">
        <fgColor rgb="001F3864"/>
      </patternFill>
    </fill>
    <fill>
      <patternFill patternType="solid">
        <fgColor rgb="00D9E1F2"/>
      </patternFill>
    </fill>
  </fills>
  <borders count="2">
    <border>
      <left/>
      <right/>
      <top/>
      <bottom/>
      <diagonal/>
    </border>
    <border>
      <bottom style="thin">
        <color rgb="00999999"/>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horizontal="center" vertical="center" wrapText="1"/>
    </xf>
    <xf numFmtId="0" fontId="1" fillId="3" borderId="0" pivotButton="0" quotePrefix="0" xfId="0"/>
    <xf numFmtId="0" fontId="0" fillId="3" borderId="0" pivotButton="0" quotePrefix="0" xfId="0"/>
    <xf numFmtId="0" fontId="2" fillId="0" borderId="0" applyAlignment="1" pivotButton="0" quotePrefix="0" xfId="0">
      <alignment indent="1"/>
    </xf>
    <xf numFmtId="1" fontId="2" fillId="0" borderId="0" applyAlignment="1" pivotButton="0" quotePrefix="0" xfId="0">
      <alignment horizontal="right"/>
    </xf>
    <xf numFmtId="164" fontId="2" fillId="0" borderId="0" applyAlignment="1" pivotButton="0" quotePrefix="0" xfId="0">
      <alignment horizontal="right"/>
    </xf>
    <xf numFmtId="0" fontId="2" fillId="0" borderId="0" applyAlignment="1" pivotButton="0" quotePrefix="0" xfId="0">
      <alignment indent="3"/>
    </xf>
    <xf numFmtId="0" fontId="1" fillId="0" borderId="0" applyAlignment="1" pivotButton="0" quotePrefix="0" xfId="0">
      <alignment indent="1"/>
    </xf>
    <xf numFmtId="1" fontId="1" fillId="0" borderId="1" applyAlignment="1" pivotButton="0" quotePrefix="0" xfId="0">
      <alignment horizontal="right"/>
    </xf>
    <xf numFmtId="164" fontId="1" fillId="0" borderId="1" applyAlignment="1" pivotButton="0" quotePrefix="0" xfId="0">
      <alignment horizontal="right"/>
    </xf>
    <xf numFmtId="0" fontId="3" fillId="2" borderId="0" pivotButton="0" quotePrefix="0" xfId="0"/>
    <xf numFmtId="3"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4"/>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1" customWidth="1" min="3" max="3"/>
    <col width="11" customWidth="1" min="4" max="4"/>
    <col width="11" customWidth="1" min="5" max="5"/>
    <col width="11" customWidth="1" min="6" max="6"/>
    <col width="11" customWidth="1" min="7" max="7"/>
    <col width="11" customWidth="1" min="8" max="8"/>
  </cols>
  <sheetData>
    <row r="1">
      <c r="A1" s="1" t="inlineStr">
        <is>
          <t>Table A22, 1985 edition (trade data for 1984)</t>
        </is>
      </c>
    </row>
    <row r="2">
      <c r="A2" s="1" t="inlineStr">
        <is>
          <t>Top 10 exporters and importers of textiles, 1984</t>
        </is>
      </c>
    </row>
    <row r="3">
      <c r="A3" s="2" t="inlineStr">
        <is>
          <t>(Billion dollars and percentage)</t>
        </is>
      </c>
    </row>
    <row r="5" ht="42" customHeight="1">
      <c r="A5" s="3" t="inlineStr">
        <is>
          <t>Economy</t>
        </is>
      </c>
      <c r="B5" s="3" t="inlineStr">
        <is>
          <t>Value 1984 (US$ bn)</t>
        </is>
      </c>
      <c r="C5" s="3" t="inlineStr">
        <is>
          <t>Share 1980 (%)</t>
        </is>
      </c>
      <c r="D5" s="3" t="inlineStr">
        <is>
          <t>Share 1984 (%)</t>
        </is>
      </c>
      <c r="E5" s="3" t="inlineStr">
        <is>
          <t>Change 1980-84 (% p.a.)</t>
        </is>
      </c>
      <c r="F5" s="3" t="inlineStr">
        <is>
          <t>Change 1982 (%)</t>
        </is>
      </c>
      <c r="G5" s="3" t="inlineStr">
        <is>
          <t>Change 1983 (%)</t>
        </is>
      </c>
      <c r="H5" s="3" t="inlineStr">
        <is>
          <t>Change 1984 (%)</t>
        </is>
      </c>
    </row>
    <row r="6">
      <c r="A6" s="4" t="inlineStr">
        <is>
          <t>Exporters</t>
        </is>
      </c>
      <c r="B6" s="5" t="n"/>
      <c r="C6" s="5" t="n"/>
      <c r="D6" s="5" t="n"/>
      <c r="E6" s="5" t="n"/>
      <c r="F6" s="5" t="n"/>
      <c r="G6" s="5" t="n"/>
      <c r="H6" s="5" t="n"/>
    </row>
    <row r="7">
      <c r="A7" s="6" t="inlineStr">
        <is>
          <t>European Union (EC-10, added up)</t>
        </is>
      </c>
      <c r="B7" s="7">
        <f>IF('A22 data'!$H$5="","...",'A22 data'!$H$5/1000)</f>
        <v/>
      </c>
      <c r="C7" s="8">
        <f>IFERROR(IF('A22 data'!$D$5="","...",'A22 data'!$D$5/'A22 data'!$D$4*100),"...")</f>
        <v/>
      </c>
      <c r="D7" s="8">
        <f>IFERROR(IF('A22 data'!$H$5="","...",'A22 data'!$H$5/'A22 data'!$H$4*100),"...")</f>
        <v/>
      </c>
      <c r="E7" s="7">
        <f>IF(OR('A22 data'!$H$19="",'A22 data'!$D$19=""),"...",IFERROR((('A22 data'!$H$19/'A22 data'!$D$19)^(1/4)-1)*100,"..."))</f>
        <v/>
      </c>
      <c r="F7" s="7">
        <f>IF(OR('A22 data'!$F$16="",'A22 data'!$E$16=""),"...",IFERROR(('A22 data'!$F$16/'A22 data'!$E$16-1)*100,"..."))</f>
        <v/>
      </c>
      <c r="G7" s="7">
        <f>IF(OR('A22 data'!$G$17="",'A22 data'!$F$17=""),"...",IFERROR(('A22 data'!$G$17/'A22 data'!$F$17-1)*100,"..."))</f>
        <v/>
      </c>
      <c r="H7" s="7">
        <f>IF(OR('A22 data'!$H$18="",'A22 data'!$G$18=""),"...",IFERROR(('A22 data'!$H$18/'A22 data'!$G$18-1)*100,"..."))</f>
        <v/>
      </c>
    </row>
    <row r="8">
      <c r="A8" s="9" t="inlineStr">
        <is>
          <t>Extra-EU</t>
        </is>
      </c>
      <c r="B8" s="7">
        <f>IF('A22 data'!$H$6="","...",'A22 data'!$H$6/1000)</f>
        <v/>
      </c>
      <c r="C8" s="8">
        <f>IFERROR(IF('A22 data'!$D$6="","...",'A22 data'!$D$6/'A22 data'!$D$4*100),"...")</f>
        <v/>
      </c>
      <c r="D8" s="8">
        <f>IFERROR(IF('A22 data'!$H$6="","...",'A22 data'!$H$6/'A22 data'!$H$4*100),"...")</f>
        <v/>
      </c>
      <c r="E8" s="7">
        <f>IF(OR('A22 data'!$H$6="",'A22 data'!$D$6=""),"...",IFERROR((('A22 data'!$H$6/'A22 data'!$D$6)^(1/4)-1)*100,"..."))</f>
        <v/>
      </c>
      <c r="F8" s="7">
        <f>IF(OR('A22 data'!$F$6="",'A22 data'!$E$6=""),"...",IFERROR(('A22 data'!$F$6/'A22 data'!$E$6-1)*100,"..."))</f>
        <v/>
      </c>
      <c r="G8" s="7">
        <f>IF(OR('A22 data'!$G$6="",'A22 data'!$F$6=""),"...",IFERROR(('A22 data'!$G$6/'A22 data'!$F$6-1)*100,"..."))</f>
        <v/>
      </c>
      <c r="H8" s="7">
        <f>IF(OR('A22 data'!$H$6="",'A22 data'!$G$6=""),"...",IFERROR(('A22 data'!$H$6/'A22 data'!$G$6-1)*100,"..."))</f>
        <v/>
      </c>
    </row>
    <row r="9">
      <c r="A9" s="6" t="inlineStr">
        <is>
          <t>Japan</t>
        </is>
      </c>
      <c r="B9" s="7">
        <f>IF('A22 data'!$H$7="","...",'A22 data'!$H$7/1000)</f>
        <v/>
      </c>
      <c r="C9" s="8">
        <f>IFERROR(IF('A22 data'!$D$7="","...",'A22 data'!$D$7/'A22 data'!$D$4*100),"...")</f>
        <v/>
      </c>
      <c r="D9" s="8">
        <f>IFERROR(IF('A22 data'!$H$7="","...",'A22 data'!$H$7/'A22 data'!$H$4*100),"...")</f>
        <v/>
      </c>
      <c r="E9" s="7">
        <f>IF(OR('A22 data'!$H$7="",'A22 data'!$D$7=""),"...",IFERROR((('A22 data'!$H$7/'A22 data'!$D$7)^(1/4)-1)*100,"..."))</f>
        <v/>
      </c>
      <c r="F9" s="7">
        <f>IF(OR('A22 data'!$F$7="",'A22 data'!$E$7=""),"...",IFERROR(('A22 data'!$F$7/'A22 data'!$E$7-1)*100,"..."))</f>
        <v/>
      </c>
      <c r="G9" s="7">
        <f>IF(OR('A22 data'!$G$7="",'A22 data'!$F$7=""),"...",IFERROR(('A22 data'!$G$7/'A22 data'!$F$7-1)*100,"..."))</f>
        <v/>
      </c>
      <c r="H9" s="7">
        <f>IF(OR('A22 data'!$H$7="",'A22 data'!$G$7=""),"...",IFERROR(('A22 data'!$H$7/'A22 data'!$G$7-1)*100,"..."))</f>
        <v/>
      </c>
    </row>
    <row r="10">
      <c r="A10" s="6" t="inlineStr">
        <is>
          <t>China</t>
        </is>
      </c>
      <c r="B10" s="7">
        <f>IF('A22 data'!$H$8="","...",'A22 data'!$H$8/1000)</f>
        <v/>
      </c>
      <c r="C10" s="8">
        <f>IFERROR(IF('A22 data'!$D$8="","...",'A22 data'!$D$8/'A22 data'!$D$4*100),"...")</f>
        <v/>
      </c>
      <c r="D10" s="8">
        <f>IFERROR(IF('A22 data'!$H$8="","...",'A22 data'!$H$8/'A22 data'!$H$4*100),"...")</f>
        <v/>
      </c>
      <c r="E10" s="7">
        <f>IF(OR('A22 data'!$H$8="",'A22 data'!$D$8=""),"...",IFERROR((('A22 data'!$H$8/'A22 data'!$D$8)^(1/4)-1)*100,"..."))</f>
        <v/>
      </c>
      <c r="F10" s="7">
        <f>IF(OR('A22 data'!$F$8="",'A22 data'!$E$8=""),"...",IFERROR(('A22 data'!$F$8/'A22 data'!$E$8-1)*100,"..."))</f>
        <v/>
      </c>
      <c r="G10" s="7">
        <f>IF(OR('A22 data'!$G$8="",'A22 data'!$F$8=""),"...",IFERROR(('A22 data'!$G$8/'A22 data'!$F$8-1)*100,"..."))</f>
        <v/>
      </c>
      <c r="H10" s="7">
        <f>IF(OR('A22 data'!$H$8="",'A22 data'!$G$8=""),"...",IFERROR(('A22 data'!$H$8/'A22 data'!$G$8-1)*100,"..."))</f>
        <v/>
      </c>
    </row>
    <row r="11">
      <c r="A11" s="6" t="inlineStr">
        <is>
          <t>Hong Kong, China</t>
        </is>
      </c>
      <c r="B11" s="7">
        <f>IF('A22 data'!$H$9="","...",'A22 data'!$H$9/1000)</f>
        <v/>
      </c>
      <c r="C11" s="8">
        <f>IFERROR(IF('A22 data'!$D$9="","...",'A22 data'!$D$9/'A22 data'!$D$4*100),"...")</f>
        <v/>
      </c>
      <c r="D11" s="8">
        <f>IFERROR(IF('A22 data'!$H$9="","...",'A22 data'!$H$9/'A22 data'!$H$4*100),"...")</f>
        <v/>
      </c>
      <c r="E11" s="7">
        <f>IF(OR('A22 data'!$H$9="",'A22 data'!$D$9=""),"...",IFERROR((('A22 data'!$H$9/'A22 data'!$D$9)^(1/4)-1)*100,"..."))</f>
        <v/>
      </c>
      <c r="F11" s="7">
        <f>IF(OR('A22 data'!$F$9="",'A22 data'!$E$9=""),"...",IFERROR(('A22 data'!$F$9/'A22 data'!$E$9-1)*100,"..."))</f>
        <v/>
      </c>
      <c r="G11" s="7">
        <f>IF(OR('A22 data'!$G$9="",'A22 data'!$F$9=""),"...",IFERROR(('A22 data'!$G$9/'A22 data'!$F$9-1)*100,"..."))</f>
        <v/>
      </c>
      <c r="H11" s="7">
        <f>IF(OR('A22 data'!$H$9="",'A22 data'!$G$9=""),"...",IFERROR(('A22 data'!$H$9/'A22 data'!$G$9-1)*100,"..."))</f>
        <v/>
      </c>
    </row>
    <row r="12">
      <c r="A12" s="6" t="inlineStr">
        <is>
          <t>Korea, Republic of</t>
        </is>
      </c>
      <c r="B12" s="7">
        <f>IF('A22 data'!$H$10="","...",'A22 data'!$H$10/1000)</f>
        <v/>
      </c>
      <c r="C12" s="8">
        <f>IFERROR(IF('A22 data'!$D$10="","...",'A22 data'!$D$10/'A22 data'!$D$4*100),"...")</f>
        <v/>
      </c>
      <c r="D12" s="8">
        <f>IFERROR(IF('A22 data'!$H$10="","...",'A22 data'!$H$10/'A22 data'!$H$4*100),"...")</f>
        <v/>
      </c>
      <c r="E12" s="7">
        <f>IF(OR('A22 data'!$H$10="",'A22 data'!$D$10=""),"...",IFERROR((('A22 data'!$H$10/'A22 data'!$D$10)^(1/4)-1)*100,"..."))</f>
        <v/>
      </c>
      <c r="F12" s="7">
        <f>IF(OR('A22 data'!$F$10="",'A22 data'!$E$10=""),"...",IFERROR(('A22 data'!$F$10/'A22 data'!$E$10-1)*100,"..."))</f>
        <v/>
      </c>
      <c r="G12" s="7">
        <f>IF(OR('A22 data'!$G$10="",'A22 data'!$F$10=""),"...",IFERROR(('A22 data'!$G$10/'A22 data'!$F$10-1)*100,"..."))</f>
        <v/>
      </c>
      <c r="H12" s="7">
        <f>IF(OR('A22 data'!$H$10="",'A22 data'!$G$10=""),"...",IFERROR(('A22 data'!$H$10/'A22 data'!$G$10-1)*100,"..."))</f>
        <v/>
      </c>
    </row>
    <row r="13">
      <c r="A13" s="6" t="inlineStr">
        <is>
          <t>United States of America</t>
        </is>
      </c>
      <c r="B13" s="7">
        <f>IF('A22 data'!$H$11="","...",'A22 data'!$H$11/1000)</f>
        <v/>
      </c>
      <c r="C13" s="8">
        <f>IFERROR(IF('A22 data'!$D$11="","...",'A22 data'!$D$11/'A22 data'!$D$4*100),"...")</f>
        <v/>
      </c>
      <c r="D13" s="8">
        <f>IFERROR(IF('A22 data'!$H$11="","...",'A22 data'!$H$11/'A22 data'!$H$4*100),"...")</f>
        <v/>
      </c>
      <c r="E13" s="7">
        <f>IF(OR('A22 data'!$H$11="",'A22 data'!$D$11=""),"...",IFERROR((('A22 data'!$H$11/'A22 data'!$D$11)^(1/4)-1)*100,"..."))</f>
        <v/>
      </c>
      <c r="F13" s="7">
        <f>IF(OR('A22 data'!$F$11="",'A22 data'!$E$11=""),"...",IFERROR(('A22 data'!$F$11/'A22 data'!$E$11-1)*100,"..."))</f>
        <v/>
      </c>
      <c r="G13" s="7">
        <f>IF(OR('A22 data'!$G$11="",'A22 data'!$F$11=""),"...",IFERROR(('A22 data'!$G$11/'A22 data'!$F$11-1)*100,"..."))</f>
        <v/>
      </c>
      <c r="H13" s="7">
        <f>IF(OR('A22 data'!$H$11="",'A22 data'!$G$11=""),"...",IFERROR(('A22 data'!$H$11/'A22 data'!$G$11-1)*100,"..."))</f>
        <v/>
      </c>
    </row>
    <row r="14">
      <c r="A14" s="6" t="inlineStr">
        <is>
          <t>Chinese Taipei</t>
        </is>
      </c>
      <c r="B14" s="7">
        <f>IF('A22 data'!$H$12="","...",'A22 data'!$H$12/1000)</f>
        <v/>
      </c>
      <c r="C14" s="8">
        <f>IFERROR(IF('A22 data'!$D$12="","...",'A22 data'!$D$12/'A22 data'!$D$4*100),"...")</f>
        <v/>
      </c>
      <c r="D14" s="8">
        <f>IFERROR(IF('A22 data'!$H$12="","...",'A22 data'!$H$12/'A22 data'!$H$4*100),"...")</f>
        <v/>
      </c>
      <c r="E14" s="7">
        <f>IF(OR('A22 data'!$H$12="",'A22 data'!$D$12=""),"...",IFERROR((('A22 data'!$H$12/'A22 data'!$D$12)^(1/4)-1)*100,"..."))</f>
        <v/>
      </c>
      <c r="F14" s="7">
        <f>IF(OR('A22 data'!$F$12="",'A22 data'!$E$12=""),"...",IFERROR(('A22 data'!$F$12/'A22 data'!$E$12-1)*100,"..."))</f>
        <v/>
      </c>
      <c r="G14" s="7">
        <f>IF(OR('A22 data'!$G$12="",'A22 data'!$F$12=""),"...",IFERROR(('A22 data'!$G$12/'A22 data'!$F$12-1)*100,"..."))</f>
        <v/>
      </c>
      <c r="H14" s="7">
        <f>IF(OR('A22 data'!$H$12="",'A22 data'!$G$12=""),"...",IFERROR(('A22 data'!$H$12/'A22 data'!$G$12-1)*100,"..."))</f>
        <v/>
      </c>
    </row>
    <row r="15">
      <c r="A15" s="6" t="inlineStr">
        <is>
          <t>Switzerland</t>
        </is>
      </c>
      <c r="B15" s="7">
        <f>IF('A22 data'!$H$13="","...",'A22 data'!$H$13/1000)</f>
        <v/>
      </c>
      <c r="C15" s="8">
        <f>IFERROR(IF('A22 data'!$D$13="","...",'A22 data'!$D$13/'A22 data'!$D$4*100),"...")</f>
        <v/>
      </c>
      <c r="D15" s="8">
        <f>IFERROR(IF('A22 data'!$H$13="","...",'A22 data'!$H$13/'A22 data'!$H$4*100),"...")</f>
        <v/>
      </c>
      <c r="E15" s="7">
        <f>IF(OR('A22 data'!$H$13="",'A22 data'!$D$13=""),"...",IFERROR((('A22 data'!$H$13/'A22 data'!$D$13)^(1/4)-1)*100,"..."))</f>
        <v/>
      </c>
      <c r="F15" s="7">
        <f>IF(OR('A22 data'!$F$13="",'A22 data'!$E$13=""),"...",IFERROR(('A22 data'!$F$13/'A22 data'!$E$13-1)*100,"..."))</f>
        <v/>
      </c>
      <c r="G15" s="7">
        <f>IF(OR('A22 data'!$G$13="",'A22 data'!$F$13=""),"...",IFERROR(('A22 data'!$G$13/'A22 data'!$F$13-1)*100,"..."))</f>
        <v/>
      </c>
      <c r="H15" s="7">
        <f>IF(OR('A22 data'!$H$13="",'A22 data'!$G$13=""),"...",IFERROR(('A22 data'!$H$13/'A22 data'!$G$13-1)*100,"..."))</f>
        <v/>
      </c>
    </row>
    <row r="16">
      <c r="A16" s="6" t="inlineStr">
        <is>
          <t>India</t>
        </is>
      </c>
      <c r="B16" s="7">
        <f>IF('A22 data'!$H$14="","...",'A22 data'!$H$14/1000)</f>
        <v/>
      </c>
      <c r="C16" s="8">
        <f>IFERROR(IF('A22 data'!$D$14="","...",'A22 data'!$D$14/'A22 data'!$D$4*100),"...")</f>
        <v/>
      </c>
      <c r="D16" s="8">
        <f>IFERROR(IF('A22 data'!$H$14="","...",'A22 data'!$H$14/'A22 data'!$H$4*100),"...")</f>
        <v/>
      </c>
      <c r="E16" s="7">
        <f>IF(OR('A22 data'!$H$14="",'A22 data'!$D$14=""),"...",IFERROR((('A22 data'!$H$14/'A22 data'!$D$14)^(1/4)-1)*100,"..."))</f>
        <v/>
      </c>
      <c r="F16" s="7">
        <f>IF(OR('A22 data'!$F$14="",'A22 data'!$E$14=""),"...",IFERROR(('A22 data'!$F$14/'A22 data'!$E$14-1)*100,"..."))</f>
        <v/>
      </c>
      <c r="G16" s="7">
        <f>IF(OR('A22 data'!$G$14="",'A22 data'!$F$14=""),"...",IFERROR(('A22 data'!$G$14/'A22 data'!$F$14-1)*100,"..."))</f>
        <v/>
      </c>
      <c r="H16" s="7">
        <f>IF(OR('A22 data'!$H$14="",'A22 data'!$G$14=""),"...",IFERROR(('A22 data'!$H$14/'A22 data'!$G$14-1)*100,"..."))</f>
        <v/>
      </c>
    </row>
    <row r="17">
      <c r="A17" s="6" t="inlineStr">
        <is>
          <t>Türkiye</t>
        </is>
      </c>
      <c r="B17" s="7">
        <f>IF('A22 data'!$H$15="","...",'A22 data'!$H$15/1000)</f>
        <v/>
      </c>
      <c r="C17" s="8">
        <f>IFERROR(IF('A22 data'!$D$15="","...",'A22 data'!$D$15/'A22 data'!$D$4*100),"...")</f>
        <v/>
      </c>
      <c r="D17" s="8">
        <f>IFERROR(IF('A22 data'!$H$15="","...",'A22 data'!$H$15/'A22 data'!$H$4*100),"...")</f>
        <v/>
      </c>
      <c r="E17" s="7">
        <f>IF(OR('A22 data'!$H$15="",'A22 data'!$D$15=""),"...",IFERROR((('A22 data'!$H$15/'A22 data'!$D$15)^(1/4)-1)*100,"..."))</f>
        <v/>
      </c>
      <c r="F17" s="7">
        <f>IF(OR('A22 data'!$F$15="",'A22 data'!$E$15=""),"...",IFERROR(('A22 data'!$F$15/'A22 data'!$E$15-1)*100,"..."))</f>
        <v/>
      </c>
      <c r="G17" s="7">
        <f>IF(OR('A22 data'!$G$15="",'A22 data'!$F$15=""),"...",IFERROR(('A22 data'!$G$15/'A22 data'!$F$15-1)*100,"..."))</f>
        <v/>
      </c>
      <c r="H17" s="7">
        <f>IF(OR('A22 data'!$H$15="",'A22 data'!$G$15=""),"...",IFERROR(('A22 data'!$H$15/'A22 data'!$G$15-1)*100,"..."))</f>
        <v/>
      </c>
    </row>
    <row r="18">
      <c r="A18" s="10" t="inlineStr">
        <is>
          <t>Above 10</t>
        </is>
      </c>
      <c r="B18" s="11">
        <f>IFERROR(B7+B9+B10+B11+B12+B13+B14+B15+B16+B17,"...")</f>
        <v/>
      </c>
      <c r="C18" s="12">
        <f>IFERROR(C7+C9+C10+C11+C12+C13+C14+C15+C16+C17,"...")</f>
        <v/>
      </c>
      <c r="D18" s="12">
        <f>IFERROR(D7+D9+D10+D11+D12+D13+D14+D15+D16+D17,"...")</f>
        <v/>
      </c>
      <c r="E18" s="11" t="inlineStr">
        <is>
          <t>-</t>
        </is>
      </c>
      <c r="F18" s="11" t="inlineStr">
        <is>
          <t>-</t>
        </is>
      </c>
      <c r="G18" s="11" t="inlineStr">
        <is>
          <t>-</t>
        </is>
      </c>
      <c r="H18" s="11" t="inlineStr">
        <is>
          <t>-</t>
        </is>
      </c>
    </row>
    <row r="19">
      <c r="A19" s="4" t="inlineStr">
        <is>
          <t>Importers</t>
        </is>
      </c>
      <c r="B19" s="5" t="n"/>
      <c r="C19" s="5" t="n"/>
      <c r="D19" s="5" t="n"/>
      <c r="E19" s="5" t="n"/>
      <c r="F19" s="5" t="n"/>
      <c r="G19" s="5" t="n"/>
      <c r="H19" s="5" t="n"/>
    </row>
    <row r="20">
      <c r="A20" s="6" t="inlineStr">
        <is>
          <t>European Union (EC-10, added up)</t>
        </is>
      </c>
      <c r="B20" s="7">
        <f>IF('A22 data'!$H$21="","...",'A22 data'!$H$21/1000)</f>
        <v/>
      </c>
      <c r="C20" s="8">
        <f>IFERROR(IF('A22 data'!$D$21="","...",'A22 data'!$D$21/'A22 data'!$D$20*100),"...")</f>
        <v/>
      </c>
      <c r="D20" s="8">
        <f>IFERROR(IF('A22 data'!$H$21="","...",'A22 data'!$H$21/'A22 data'!$H$20*100),"...")</f>
        <v/>
      </c>
      <c r="E20" s="7">
        <f>IF(OR('A22 data'!$H$35="",'A22 data'!$D$35=""),"...",IFERROR((('A22 data'!$H$35/'A22 data'!$D$35)^(1/4)-1)*100,"..."))</f>
        <v/>
      </c>
      <c r="F20" s="7">
        <f>IF(OR('A22 data'!$F$32="",'A22 data'!$E$32=""),"...",IFERROR(('A22 data'!$F$32/'A22 data'!$E$32-1)*100,"..."))</f>
        <v/>
      </c>
      <c r="G20" s="7">
        <f>IF(OR('A22 data'!$G$33="",'A22 data'!$F$33=""),"...",IFERROR(('A22 data'!$G$33/'A22 data'!$F$33-1)*100,"..."))</f>
        <v/>
      </c>
      <c r="H20" s="7">
        <f>IF(OR('A22 data'!$H$34="",'A22 data'!$G$34=""),"...",IFERROR(('A22 data'!$H$34/'A22 data'!$G$34-1)*100,"..."))</f>
        <v/>
      </c>
    </row>
    <row r="21">
      <c r="A21" s="9" t="inlineStr">
        <is>
          <t>Extra-EU</t>
        </is>
      </c>
      <c r="B21" s="7">
        <f>IF('A22 data'!$H$22="","...",'A22 data'!$H$22/1000)</f>
        <v/>
      </c>
      <c r="C21" s="8">
        <f>IFERROR(IF('A22 data'!$D$22="","...",'A22 data'!$D$22/'A22 data'!$D$20*100),"...")</f>
        <v/>
      </c>
      <c r="D21" s="8">
        <f>IFERROR(IF('A22 data'!$H$22="","...",'A22 data'!$H$22/'A22 data'!$H$20*100),"...")</f>
        <v/>
      </c>
      <c r="E21" s="7">
        <f>IF(OR('A22 data'!$H$22="",'A22 data'!$D$22=""),"...",IFERROR((('A22 data'!$H$22/'A22 data'!$D$22)^(1/4)-1)*100,"..."))</f>
        <v/>
      </c>
      <c r="F21" s="7">
        <f>IF(OR('A22 data'!$F$22="",'A22 data'!$E$22=""),"...",IFERROR(('A22 data'!$F$22/'A22 data'!$E$22-1)*100,"..."))</f>
        <v/>
      </c>
      <c r="G21" s="7">
        <f>IF(OR('A22 data'!$G$22="",'A22 data'!$F$22=""),"...",IFERROR(('A22 data'!$G$22/'A22 data'!$F$22-1)*100,"..."))</f>
        <v/>
      </c>
      <c r="H21" s="7">
        <f>IF(OR('A22 data'!$H$22="",'A22 data'!$G$22=""),"...",IFERROR(('A22 data'!$H$22/'A22 data'!$G$22-1)*100,"..."))</f>
        <v/>
      </c>
    </row>
    <row r="22">
      <c r="A22" s="6" t="inlineStr">
        <is>
          <t>United States of America</t>
        </is>
      </c>
      <c r="B22" s="7">
        <f>IF('A22 data'!$H$23="","...",'A22 data'!$H$23/1000)</f>
        <v/>
      </c>
      <c r="C22" s="8">
        <f>IFERROR(IF('A22 data'!$D$23="","...",'A22 data'!$D$23/'A22 data'!$D$20*100),"...")</f>
        <v/>
      </c>
      <c r="D22" s="8">
        <f>IFERROR(IF('A22 data'!$H$23="","...",'A22 data'!$H$23/'A22 data'!$H$20*100),"...")</f>
        <v/>
      </c>
      <c r="E22" s="7">
        <f>IF(OR('A22 data'!$H$23="",'A22 data'!$D$23=""),"...",IFERROR((('A22 data'!$H$23/'A22 data'!$D$23)^(1/4)-1)*100,"..."))</f>
        <v/>
      </c>
      <c r="F22" s="7">
        <f>IF(OR('A22 data'!$F$23="",'A22 data'!$E$23=""),"...",IFERROR(('A22 data'!$F$23/'A22 data'!$E$23-1)*100,"..."))</f>
        <v/>
      </c>
      <c r="G22" s="7">
        <f>IF(OR('A22 data'!$G$23="",'A22 data'!$F$23=""),"...",IFERROR(('A22 data'!$G$23/'A22 data'!$F$23-1)*100,"..."))</f>
        <v/>
      </c>
      <c r="H22" s="7">
        <f>IF(OR('A22 data'!$H$23="",'A22 data'!$G$23=""),"...",IFERROR(('A22 data'!$H$23/'A22 data'!$G$23-1)*100,"..."))</f>
        <v/>
      </c>
    </row>
    <row r="23">
      <c r="A23" s="6" t="inlineStr">
        <is>
          <t>Hong Kong, China</t>
        </is>
      </c>
      <c r="B23" s="7">
        <f>IF('A22 data'!$H$24="","...",'A22 data'!$H$24/1000)</f>
        <v/>
      </c>
      <c r="C23" s="8">
        <f>IFERROR(IF('A22 data'!$D$24="","...",'A22 data'!$D$24/'A22 data'!$D$20*100),"...")</f>
        <v/>
      </c>
      <c r="D23" s="8">
        <f>IFERROR(IF('A22 data'!$H$24="","...",'A22 data'!$H$24/'A22 data'!$H$20*100),"...")</f>
        <v/>
      </c>
      <c r="E23" s="7">
        <f>IF(OR('A22 data'!$H$24="",'A22 data'!$D$24=""),"...",IFERROR((('A22 data'!$H$24/'A22 data'!$D$24)^(1/4)-1)*100,"..."))</f>
        <v/>
      </c>
      <c r="F23" s="7">
        <f>IF(OR('A22 data'!$F$24="",'A22 data'!$E$24=""),"...",IFERROR(('A22 data'!$F$24/'A22 data'!$E$24-1)*100,"..."))</f>
        <v/>
      </c>
      <c r="G23" s="7">
        <f>IF(OR('A22 data'!$G$24="",'A22 data'!$F$24=""),"...",IFERROR(('A22 data'!$G$24/'A22 data'!$F$24-1)*100,"..."))</f>
        <v/>
      </c>
      <c r="H23" s="7">
        <f>IF(OR('A22 data'!$H$24="",'A22 data'!$G$24=""),"...",IFERROR(('A22 data'!$H$24/'A22 data'!$G$24-1)*100,"..."))</f>
        <v/>
      </c>
    </row>
    <row r="24">
      <c r="A24" s="6" t="inlineStr">
        <is>
          <t>U.S.S.R.</t>
        </is>
      </c>
      <c r="B24" s="7">
        <f>IF('A22 data'!$H$25="","...",'A22 data'!$H$25/1000)</f>
        <v/>
      </c>
      <c r="C24" s="8">
        <f>IFERROR(IF('A22 data'!$D$25="","...",'A22 data'!$D$25/'A22 data'!$D$20*100),"...")</f>
        <v/>
      </c>
      <c r="D24" s="8">
        <f>IFERROR(IF('A22 data'!$H$25="","...",'A22 data'!$H$25/'A22 data'!$H$20*100),"...")</f>
        <v/>
      </c>
      <c r="E24" s="7">
        <f>IF(OR('A22 data'!$H$25="",'A22 data'!$D$25=""),"...",IFERROR((('A22 data'!$H$25/'A22 data'!$D$25)^(1/4)-1)*100,"..."))</f>
        <v/>
      </c>
      <c r="F24" s="7">
        <f>IF(OR('A22 data'!$F$25="",'A22 data'!$E$25=""),"...",IFERROR(('A22 data'!$F$25/'A22 data'!$E$25-1)*100,"..."))</f>
        <v/>
      </c>
      <c r="G24" s="7">
        <f>IF(OR('A22 data'!$G$25="",'A22 data'!$F$25=""),"...",IFERROR(('A22 data'!$G$25/'A22 data'!$F$25-1)*100,"..."))</f>
        <v/>
      </c>
      <c r="H24" s="7">
        <f>IF(OR('A22 data'!$H$25="",'A22 data'!$G$25=""),"...",IFERROR(('A22 data'!$H$25/'A22 data'!$G$25-1)*100,"..."))</f>
        <v/>
      </c>
    </row>
    <row r="25">
      <c r="A25" s="6" t="inlineStr">
        <is>
          <t>Japan</t>
        </is>
      </c>
      <c r="B25" s="7">
        <f>IF('A22 data'!$H$26="","...",'A22 data'!$H$26/1000)</f>
        <v/>
      </c>
      <c r="C25" s="8">
        <f>IFERROR(IF('A22 data'!$D$26="","...",'A22 data'!$D$26/'A22 data'!$D$20*100),"...")</f>
        <v/>
      </c>
      <c r="D25" s="8">
        <f>IFERROR(IF('A22 data'!$H$26="","...",'A22 data'!$H$26/'A22 data'!$H$20*100),"...")</f>
        <v/>
      </c>
      <c r="E25" s="7">
        <f>IF(OR('A22 data'!$H$26="",'A22 data'!$D$26=""),"...",IFERROR((('A22 data'!$H$26/'A22 data'!$D$26)^(1/4)-1)*100,"..."))</f>
        <v/>
      </c>
      <c r="F25" s="7">
        <f>IF(OR('A22 data'!$F$26="",'A22 data'!$E$26=""),"...",IFERROR(('A22 data'!$F$26/'A22 data'!$E$26-1)*100,"..."))</f>
        <v/>
      </c>
      <c r="G25" s="7">
        <f>IF(OR('A22 data'!$G$26="",'A22 data'!$F$26=""),"...",IFERROR(('A22 data'!$G$26/'A22 data'!$F$26-1)*100,"..."))</f>
        <v/>
      </c>
      <c r="H25" s="7">
        <f>IF(OR('A22 data'!$H$26="",'A22 data'!$G$26=""),"...",IFERROR(('A22 data'!$H$26/'A22 data'!$G$26-1)*100,"..."))</f>
        <v/>
      </c>
    </row>
    <row r="26">
      <c r="A26" s="6" t="inlineStr">
        <is>
          <t>Canada</t>
        </is>
      </c>
      <c r="B26" s="7">
        <f>IF('A22 data'!$H$27="","...",'A22 data'!$H$27/1000)</f>
        <v/>
      </c>
      <c r="C26" s="8">
        <f>IFERROR(IF('A22 data'!$D$27="","...",'A22 data'!$D$27/'A22 data'!$D$20*100),"...")</f>
        <v/>
      </c>
      <c r="D26" s="8">
        <f>IFERROR(IF('A22 data'!$H$27="","...",'A22 data'!$H$27/'A22 data'!$H$20*100),"...")</f>
        <v/>
      </c>
      <c r="E26" s="7">
        <f>IF(OR('A22 data'!$H$27="",'A22 data'!$D$27=""),"...",IFERROR((('A22 data'!$H$27/'A22 data'!$D$27)^(1/4)-1)*100,"..."))</f>
        <v/>
      </c>
      <c r="F26" s="7">
        <f>IF(OR('A22 data'!$F$27="",'A22 data'!$E$27=""),"...",IFERROR(('A22 data'!$F$27/'A22 data'!$E$27-1)*100,"..."))</f>
        <v/>
      </c>
      <c r="G26" s="7">
        <f>IF(OR('A22 data'!$G$27="",'A22 data'!$F$27=""),"...",IFERROR(('A22 data'!$G$27/'A22 data'!$F$27-1)*100,"..."))</f>
        <v/>
      </c>
      <c r="H26" s="7">
        <f>IF(OR('A22 data'!$H$27="",'A22 data'!$G$27=""),"...",IFERROR(('A22 data'!$H$27/'A22 data'!$G$27-1)*100,"..."))</f>
        <v/>
      </c>
    </row>
    <row r="27">
      <c r="A27" s="6" t="inlineStr">
        <is>
          <t>Saudi Arabia, Kingdom of</t>
        </is>
      </c>
      <c r="B27" s="7">
        <f>IF('A22 data'!$H$28="","...",'A22 data'!$H$28/1000)</f>
        <v/>
      </c>
      <c r="C27" s="8">
        <f>IFERROR(IF('A22 data'!$D$28="","...",'A22 data'!$D$28/'A22 data'!$D$20*100),"...")</f>
        <v/>
      </c>
      <c r="D27" s="8">
        <f>IFERROR(IF('A22 data'!$H$28="","...",'A22 data'!$H$28/'A22 data'!$H$20*100),"...")</f>
        <v/>
      </c>
      <c r="E27" s="7">
        <f>IF(OR('A22 data'!$H$28="",'A22 data'!$D$28=""),"...",IFERROR((('A22 data'!$H$28/'A22 data'!$D$28)^(1/4)-1)*100,"..."))</f>
        <v/>
      </c>
      <c r="F27" s="7">
        <f>IF(OR('A22 data'!$F$28="",'A22 data'!$E$28=""),"...",IFERROR(('A22 data'!$F$28/'A22 data'!$E$28-1)*100,"..."))</f>
        <v/>
      </c>
      <c r="G27" s="7">
        <f>IF(OR('A22 data'!$G$28="",'A22 data'!$F$28=""),"...",IFERROR(('A22 data'!$G$28/'A22 data'!$F$28-1)*100,"..."))</f>
        <v/>
      </c>
      <c r="H27" s="7">
        <f>IF(OR('A22 data'!$H$28="",'A22 data'!$G$28=""),"...",IFERROR(('A22 data'!$H$28/'A22 data'!$G$28-1)*100,"..."))</f>
        <v/>
      </c>
    </row>
    <row r="28">
      <c r="A28" s="6" t="inlineStr">
        <is>
          <t>China</t>
        </is>
      </c>
      <c r="B28" s="7">
        <f>IF('A22 data'!$H$29="","...",'A22 data'!$H$29/1000)</f>
        <v/>
      </c>
      <c r="C28" s="8">
        <f>IFERROR(IF('A22 data'!$D$29="","...",'A22 data'!$D$29/'A22 data'!$D$20*100),"...")</f>
        <v/>
      </c>
      <c r="D28" s="8">
        <f>IFERROR(IF('A22 data'!$H$29="","...",'A22 data'!$H$29/'A22 data'!$H$20*100),"...")</f>
        <v/>
      </c>
      <c r="E28" s="7">
        <f>IF(OR('A22 data'!$H$29="",'A22 data'!$D$29=""),"...",IFERROR((('A22 data'!$H$29/'A22 data'!$D$29)^(1/4)-1)*100,"..."))</f>
        <v/>
      </c>
      <c r="F28" s="7">
        <f>IF(OR('A22 data'!$F$29="",'A22 data'!$E$29=""),"...",IFERROR(('A22 data'!$F$29/'A22 data'!$E$29-1)*100,"..."))</f>
        <v/>
      </c>
      <c r="G28" s="7">
        <f>IF(OR('A22 data'!$G$29="",'A22 data'!$F$29=""),"...",IFERROR(('A22 data'!$G$29/'A22 data'!$F$29-1)*100,"..."))</f>
        <v/>
      </c>
      <c r="H28" s="7">
        <f>IF(OR('A22 data'!$H$29="",'A22 data'!$G$29=""),"...",IFERROR(('A22 data'!$H$29/'A22 data'!$G$29-1)*100,"..."))</f>
        <v/>
      </c>
    </row>
    <row r="29">
      <c r="A29" s="6" t="inlineStr">
        <is>
          <t>Australia</t>
        </is>
      </c>
      <c r="B29" s="7">
        <f>IF('A22 data'!$H$30="","...",'A22 data'!$H$30/1000)</f>
        <v/>
      </c>
      <c r="C29" s="8">
        <f>IFERROR(IF('A22 data'!$D$30="","...",'A22 data'!$D$30/'A22 data'!$D$20*100),"...")</f>
        <v/>
      </c>
      <c r="D29" s="8">
        <f>IFERROR(IF('A22 data'!$H$30="","...",'A22 data'!$H$30/'A22 data'!$H$20*100),"...")</f>
        <v/>
      </c>
      <c r="E29" s="7">
        <f>IF(OR('A22 data'!$H$30="",'A22 data'!$D$30=""),"...",IFERROR((('A22 data'!$H$30/'A22 data'!$D$30)^(1/4)-1)*100,"..."))</f>
        <v/>
      </c>
      <c r="F29" s="7">
        <f>IF(OR('A22 data'!$F$30="",'A22 data'!$E$30=""),"...",IFERROR(('A22 data'!$F$30/'A22 data'!$E$30-1)*100,"..."))</f>
        <v/>
      </c>
      <c r="G29" s="7">
        <f>IF(OR('A22 data'!$G$30="",'A22 data'!$F$30=""),"...",IFERROR(('A22 data'!$G$30/'A22 data'!$F$30-1)*100,"..."))</f>
        <v/>
      </c>
      <c r="H29" s="7">
        <f>IF(OR('A22 data'!$H$30="",'A22 data'!$G$30=""),"...",IFERROR(('A22 data'!$H$30/'A22 data'!$G$30-1)*100,"..."))</f>
        <v/>
      </c>
    </row>
    <row r="30">
      <c r="A30" s="6" t="inlineStr">
        <is>
          <t>Singapore</t>
        </is>
      </c>
      <c r="B30" s="7">
        <f>IF('A22 data'!$H$31="","...",'A22 data'!$H$31/1000)</f>
        <v/>
      </c>
      <c r="C30" s="8">
        <f>IFERROR(IF('A22 data'!$D$31="","...",'A22 data'!$D$31/'A22 data'!$D$20*100),"...")</f>
        <v/>
      </c>
      <c r="D30" s="8">
        <f>IFERROR(IF('A22 data'!$H$31="","...",'A22 data'!$H$31/'A22 data'!$H$20*100),"...")</f>
        <v/>
      </c>
      <c r="E30" s="7">
        <f>IF(OR('A22 data'!$H$31="",'A22 data'!$D$31=""),"...",IFERROR((('A22 data'!$H$31/'A22 data'!$D$31)^(1/4)-1)*100,"..."))</f>
        <v/>
      </c>
      <c r="F30" s="7">
        <f>IF(OR('A22 data'!$F$31="",'A22 data'!$E$31=""),"...",IFERROR(('A22 data'!$F$31/'A22 data'!$E$31-1)*100,"..."))</f>
        <v/>
      </c>
      <c r="G30" s="7">
        <f>IF(OR('A22 data'!$G$31="",'A22 data'!$F$31=""),"...",IFERROR(('A22 data'!$G$31/'A22 data'!$F$31-1)*100,"..."))</f>
        <v/>
      </c>
      <c r="H30" s="7">
        <f>IF(OR('A22 data'!$H$31="",'A22 data'!$G$31=""),"...",IFERROR(('A22 data'!$H$31/'A22 data'!$G$31-1)*100,"..."))</f>
        <v/>
      </c>
    </row>
    <row r="31">
      <c r="A31" s="10" t="inlineStr">
        <is>
          <t>Above 10</t>
        </is>
      </c>
      <c r="B31" s="11">
        <f>IFERROR(B20+B22+B23+B24+B25+B26+B27+B28+B29+B30,"...")</f>
        <v/>
      </c>
      <c r="C31" s="12">
        <f>IFERROR(C20+C22+C23+C24+C25+C26+C27+C28+C29+C30,"...")</f>
        <v/>
      </c>
      <c r="D31" s="12">
        <f>IFERROR(D20+D22+D23+D24+D25+D26+D27+D28+D29+D30,"...")</f>
        <v/>
      </c>
      <c r="E31" s="11" t="inlineStr">
        <is>
          <t>-</t>
        </is>
      </c>
      <c r="F31" s="11" t="inlineStr">
        <is>
          <t>-</t>
        </is>
      </c>
      <c r="G31" s="11" t="inlineStr">
        <is>
          <t>-</t>
        </is>
      </c>
      <c r="H31" s="11" t="inlineStr">
        <is>
          <t>-</t>
        </is>
      </c>
    </row>
    <row r="33">
      <c r="A33" s="1" t="inlineStr">
        <is>
          <t>Notes</t>
        </is>
      </c>
    </row>
    <row r="34">
      <c r="A34" s="2" t="inlineStr">
        <is>
          <t>The EU is ranked as one economy; its member states are not ranked. Extra-EU (the EU's trade with non-members) is shown beneath it and is not ranked.</t>
        </is>
      </c>
    </row>
    <row r="35">
      <c r="A35" s="2" t="inlineStr">
        <is>
          <t>Before 2000 the EU figure is added up from the member states of each year (EC-9 in 1980, EC-10 in 1981-1985, EC-12 in 1986-1994, EU-15 in 1995-1999), the United Kingdom included; economies that joined later are ranked on their own. Extra-EU cannot be added up and shows "...". If a member state has no data for a year, the EU shows "...".</t>
        </is>
      </c>
    </row>
    <row r="36">
      <c r="A36" s="2" t="inlineStr">
        <is>
          <t>EU changes and growth rates before 2000 compare the same member states in both years: those of the later year, added up for the earlier year too (for example, the change for 1995 is the EU-15 in 1995 against the same 15 in 1994), so they do not count an enlargement as growth. EU values and shares are for the members of each year.</t>
        </is>
      </c>
    </row>
    <row r="37">
      <c r="A37" s="2" t="inlineStr">
        <is>
          <t>Where a former economy and its successor both report for the same year (for example West Germany and Germany), the former economy is ranked and the successor is not, so the same trade is not counted twice.</t>
        </is>
      </c>
    </row>
    <row r="38">
      <c r="A38" s="2" t="inlineStr">
        <is>
          <t>Economies ranked in 1984: 109 exporters, 109 importers.</t>
        </is>
      </c>
    </row>
    <row r="39">
      <c r="A39" s="2" t="inlineStr">
        <is>
          <t>"Above 10" is the sum of the ten ranked economies. "..." means not available.</t>
        </is>
      </c>
    </row>
    <row r="40">
      <c r="A40" s="2" t="inlineStr">
        <is>
          <t>WTO publishes no world total for textiles exports and imports in 1984, so the shares for that year show "...".</t>
        </is>
      </c>
    </row>
    <row r="41">
      <c r="A41" s="2" t="inlineStr">
        <is>
          <t>Shares are of world textiles exports or imports. 1980-84 is the compound annual rate of change.</t>
        </is>
      </c>
    </row>
    <row r="42">
      <c r="A42" s="2" t="inlineStr">
        <is>
          <t>Figures for every year are as WTO published them on 2026-09-29; WTO revises past figures, so they can differ from the printed review.</t>
        </is>
      </c>
    </row>
    <row r="43">
      <c r="A43" s="2" t="inlineStr">
        <is>
          <t>Source: WTO Timeseries, indicators ITS_MTV_AX and ITS_MTV_AM, product MATE (SITC 65), via WTO Timeseries API v1 (api.wto.org).</t>
        </is>
      </c>
    </row>
    <row r="44">
      <c r="A44" s="2" t="inlineStr">
        <is>
          <t>Blue figures on the data sheet are downloaded inputs; every figure on this sheet is a formula.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44"/>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1" customWidth="1" min="3" max="3"/>
    <col width="11" customWidth="1" min="4" max="4"/>
    <col width="11" customWidth="1" min="5" max="5"/>
    <col width="11" customWidth="1" min="6" max="6"/>
    <col width="11" customWidth="1" min="7" max="7"/>
    <col width="11" customWidth="1" min="8" max="8"/>
  </cols>
  <sheetData>
    <row r="1">
      <c r="A1" s="1" t="inlineStr">
        <is>
          <t>Table A23, 1985 edition (trade data for 1984)</t>
        </is>
      </c>
    </row>
    <row r="2">
      <c r="A2" s="1" t="inlineStr">
        <is>
          <t>Top 10 exporters and importers of clothing, 1984</t>
        </is>
      </c>
    </row>
    <row r="3">
      <c r="A3" s="2" t="inlineStr">
        <is>
          <t>(Billion dollars and percentage)</t>
        </is>
      </c>
    </row>
    <row r="5" ht="42" customHeight="1">
      <c r="A5" s="3" t="inlineStr">
        <is>
          <t>Economy</t>
        </is>
      </c>
      <c r="B5" s="3" t="inlineStr">
        <is>
          <t>Value 1984 (US$ bn)</t>
        </is>
      </c>
      <c r="C5" s="3" t="inlineStr">
        <is>
          <t>Share 1980 (%)</t>
        </is>
      </c>
      <c r="D5" s="3" t="inlineStr">
        <is>
          <t>Share 1984 (%)</t>
        </is>
      </c>
      <c r="E5" s="3" t="inlineStr">
        <is>
          <t>Change 1980-84 (% p.a.)</t>
        </is>
      </c>
      <c r="F5" s="3" t="inlineStr">
        <is>
          <t>Change 1982 (%)</t>
        </is>
      </c>
      <c r="G5" s="3" t="inlineStr">
        <is>
          <t>Change 1983 (%)</t>
        </is>
      </c>
      <c r="H5" s="3" t="inlineStr">
        <is>
          <t>Change 1984 (%)</t>
        </is>
      </c>
    </row>
    <row r="6">
      <c r="A6" s="4" t="inlineStr">
        <is>
          <t>Exporters</t>
        </is>
      </c>
      <c r="B6" s="5" t="n"/>
      <c r="C6" s="5" t="n"/>
      <c r="D6" s="5" t="n"/>
      <c r="E6" s="5" t="n"/>
      <c r="F6" s="5" t="n"/>
      <c r="G6" s="5" t="n"/>
      <c r="H6" s="5" t="n"/>
    </row>
    <row r="7">
      <c r="A7" s="6" t="inlineStr">
        <is>
          <t>European Union (EC-10, added up)</t>
        </is>
      </c>
      <c r="B7" s="7">
        <f>IF('A23 data'!$H$5="","...",'A23 data'!$H$5/1000)</f>
        <v/>
      </c>
      <c r="C7" s="8">
        <f>IFERROR(IF('A23 data'!$D$5="","...",'A23 data'!$D$5/'A23 data'!$D$4*100),"...")</f>
        <v/>
      </c>
      <c r="D7" s="8">
        <f>IFERROR(IF('A23 data'!$H$5="","...",'A23 data'!$H$5/'A23 data'!$H$4*100),"...")</f>
        <v/>
      </c>
      <c r="E7" s="7">
        <f>IF(OR('A23 data'!$H$19="",'A23 data'!$D$19=""),"...",IFERROR((('A23 data'!$H$19/'A23 data'!$D$19)^(1/4)-1)*100,"..."))</f>
        <v/>
      </c>
      <c r="F7" s="7">
        <f>IF(OR('A23 data'!$F$16="",'A23 data'!$E$16=""),"...",IFERROR(('A23 data'!$F$16/'A23 data'!$E$16-1)*100,"..."))</f>
        <v/>
      </c>
      <c r="G7" s="7">
        <f>IF(OR('A23 data'!$G$17="",'A23 data'!$F$17=""),"...",IFERROR(('A23 data'!$G$17/'A23 data'!$F$17-1)*100,"..."))</f>
        <v/>
      </c>
      <c r="H7" s="7">
        <f>IF(OR('A23 data'!$H$18="",'A23 data'!$G$18=""),"...",IFERROR(('A23 data'!$H$18/'A23 data'!$G$18-1)*100,"..."))</f>
        <v/>
      </c>
    </row>
    <row r="8">
      <c r="A8" s="9" t="inlineStr">
        <is>
          <t>Extra-EU</t>
        </is>
      </c>
      <c r="B8" s="7">
        <f>IF('A23 data'!$H$6="","...",'A23 data'!$H$6/1000)</f>
        <v/>
      </c>
      <c r="C8" s="8">
        <f>IFERROR(IF('A23 data'!$D$6="","...",'A23 data'!$D$6/'A23 data'!$D$4*100),"...")</f>
        <v/>
      </c>
      <c r="D8" s="8">
        <f>IFERROR(IF('A23 data'!$H$6="","...",'A23 data'!$H$6/'A23 data'!$H$4*100),"...")</f>
        <v/>
      </c>
      <c r="E8" s="7">
        <f>IF(OR('A23 data'!$H$6="",'A23 data'!$D$6=""),"...",IFERROR((('A23 data'!$H$6/'A23 data'!$D$6)^(1/4)-1)*100,"..."))</f>
        <v/>
      </c>
      <c r="F8" s="7">
        <f>IF(OR('A23 data'!$F$6="",'A23 data'!$E$6=""),"...",IFERROR(('A23 data'!$F$6/'A23 data'!$E$6-1)*100,"..."))</f>
        <v/>
      </c>
      <c r="G8" s="7">
        <f>IF(OR('A23 data'!$G$6="",'A23 data'!$F$6=""),"...",IFERROR(('A23 data'!$G$6/'A23 data'!$F$6-1)*100,"..."))</f>
        <v/>
      </c>
      <c r="H8" s="7">
        <f>IF(OR('A23 data'!$H$6="",'A23 data'!$G$6=""),"...",IFERROR(('A23 data'!$H$6/'A23 data'!$G$6-1)*100,"..."))</f>
        <v/>
      </c>
    </row>
    <row r="9">
      <c r="A9" s="6" t="inlineStr">
        <is>
          <t>Hong Kong, China</t>
        </is>
      </c>
      <c r="B9" s="7">
        <f>IF('A23 data'!$H$7="","...",'A23 data'!$H$7/1000)</f>
        <v/>
      </c>
      <c r="C9" s="8">
        <f>IFERROR(IF('A23 data'!$D$7="","...",'A23 data'!$D$7/'A23 data'!$D$4*100),"...")</f>
        <v/>
      </c>
      <c r="D9" s="8">
        <f>IFERROR(IF('A23 data'!$H$7="","...",'A23 data'!$H$7/'A23 data'!$H$4*100),"...")</f>
        <v/>
      </c>
      <c r="E9" s="7">
        <f>IF(OR('A23 data'!$H$7="",'A23 data'!$D$7=""),"...",IFERROR((('A23 data'!$H$7/'A23 data'!$D$7)^(1/4)-1)*100,"..."))</f>
        <v/>
      </c>
      <c r="F9" s="7">
        <f>IF(OR('A23 data'!$F$7="",'A23 data'!$E$7=""),"...",IFERROR(('A23 data'!$F$7/'A23 data'!$E$7-1)*100,"..."))</f>
        <v/>
      </c>
      <c r="G9" s="7">
        <f>IF(OR('A23 data'!$G$7="",'A23 data'!$F$7=""),"...",IFERROR(('A23 data'!$G$7/'A23 data'!$F$7-1)*100,"..."))</f>
        <v/>
      </c>
      <c r="H9" s="7">
        <f>IF(OR('A23 data'!$H$7="",'A23 data'!$G$7=""),"...",IFERROR(('A23 data'!$H$7/'A23 data'!$G$7-1)*100,"..."))</f>
        <v/>
      </c>
    </row>
    <row r="10">
      <c r="A10" s="6" t="inlineStr">
        <is>
          <t>Korea, Republic of</t>
        </is>
      </c>
      <c r="B10" s="7">
        <f>IF('A23 data'!$H$8="","...",'A23 data'!$H$8/1000)</f>
        <v/>
      </c>
      <c r="C10" s="8">
        <f>IFERROR(IF('A23 data'!$D$8="","...",'A23 data'!$D$8/'A23 data'!$D$4*100),"...")</f>
        <v/>
      </c>
      <c r="D10" s="8">
        <f>IFERROR(IF('A23 data'!$H$8="","...",'A23 data'!$H$8/'A23 data'!$H$4*100),"...")</f>
        <v/>
      </c>
      <c r="E10" s="7">
        <f>IF(OR('A23 data'!$H$8="",'A23 data'!$D$8=""),"...",IFERROR((('A23 data'!$H$8/'A23 data'!$D$8)^(1/4)-1)*100,"..."))</f>
        <v/>
      </c>
      <c r="F10" s="7">
        <f>IF(OR('A23 data'!$F$8="",'A23 data'!$E$8=""),"...",IFERROR(('A23 data'!$F$8/'A23 data'!$E$8-1)*100,"..."))</f>
        <v/>
      </c>
      <c r="G10" s="7">
        <f>IF(OR('A23 data'!$G$8="",'A23 data'!$F$8=""),"...",IFERROR(('A23 data'!$G$8/'A23 data'!$F$8-1)*100,"..."))</f>
        <v/>
      </c>
      <c r="H10" s="7">
        <f>IF(OR('A23 data'!$H$8="",'A23 data'!$G$8=""),"...",IFERROR(('A23 data'!$H$8/'A23 data'!$G$8-1)*100,"..."))</f>
        <v/>
      </c>
    </row>
    <row r="11">
      <c r="A11" s="6" t="inlineStr">
        <is>
          <t>Chinese Taipei</t>
        </is>
      </c>
      <c r="B11" s="7">
        <f>IF('A23 data'!$H$9="","...",'A23 data'!$H$9/1000)</f>
        <v/>
      </c>
      <c r="C11" s="8">
        <f>IFERROR(IF('A23 data'!$D$9="","...",'A23 data'!$D$9/'A23 data'!$D$4*100),"...")</f>
        <v/>
      </c>
      <c r="D11" s="8">
        <f>IFERROR(IF('A23 data'!$H$9="","...",'A23 data'!$H$9/'A23 data'!$H$4*100),"...")</f>
        <v/>
      </c>
      <c r="E11" s="7">
        <f>IF(OR('A23 data'!$H$9="",'A23 data'!$D$9=""),"...",IFERROR((('A23 data'!$H$9/'A23 data'!$D$9)^(1/4)-1)*100,"..."))</f>
        <v/>
      </c>
      <c r="F11" s="7">
        <f>IF(OR('A23 data'!$F$9="",'A23 data'!$E$9=""),"...",IFERROR(('A23 data'!$F$9/'A23 data'!$E$9-1)*100,"..."))</f>
        <v/>
      </c>
      <c r="G11" s="7">
        <f>IF(OR('A23 data'!$G$9="",'A23 data'!$F$9=""),"...",IFERROR(('A23 data'!$G$9/'A23 data'!$F$9-1)*100,"..."))</f>
        <v/>
      </c>
      <c r="H11" s="7">
        <f>IF(OR('A23 data'!$H$9="",'A23 data'!$G$9=""),"...",IFERROR(('A23 data'!$H$9/'A23 data'!$G$9-1)*100,"..."))</f>
        <v/>
      </c>
    </row>
    <row r="12">
      <c r="A12" s="6" t="inlineStr">
        <is>
          <t>China</t>
        </is>
      </c>
      <c r="B12" s="7">
        <f>IF('A23 data'!$H$10="","...",'A23 data'!$H$10/1000)</f>
        <v/>
      </c>
      <c r="C12" s="8">
        <f>IFERROR(IF('A23 data'!$D$10="","...",'A23 data'!$D$10/'A23 data'!$D$4*100),"...")</f>
        <v/>
      </c>
      <c r="D12" s="8">
        <f>IFERROR(IF('A23 data'!$H$10="","...",'A23 data'!$H$10/'A23 data'!$H$4*100),"...")</f>
        <v/>
      </c>
      <c r="E12" s="7">
        <f>IF(OR('A23 data'!$H$10="",'A23 data'!$D$10=""),"...",IFERROR((('A23 data'!$H$10/'A23 data'!$D$10)^(1/4)-1)*100,"..."))</f>
        <v/>
      </c>
      <c r="F12" s="7">
        <f>IF(OR('A23 data'!$F$10="",'A23 data'!$E$10=""),"...",IFERROR(('A23 data'!$F$10/'A23 data'!$E$10-1)*100,"..."))</f>
        <v/>
      </c>
      <c r="G12" s="7">
        <f>IF(OR('A23 data'!$G$10="",'A23 data'!$F$10=""),"...",IFERROR(('A23 data'!$G$10/'A23 data'!$F$10-1)*100,"..."))</f>
        <v/>
      </c>
      <c r="H12" s="7">
        <f>IF(OR('A23 data'!$H$10="",'A23 data'!$G$10=""),"...",IFERROR(('A23 data'!$H$10/'A23 data'!$G$10-1)*100,"..."))</f>
        <v/>
      </c>
    </row>
    <row r="13">
      <c r="A13" s="6" t="inlineStr">
        <is>
          <t>Türkiye</t>
        </is>
      </c>
      <c r="B13" s="7">
        <f>IF('A23 data'!$H$11="","...",'A23 data'!$H$11/1000)</f>
        <v/>
      </c>
      <c r="C13" s="8">
        <f>IFERROR(IF('A23 data'!$D$11="","...",'A23 data'!$D$11/'A23 data'!$D$4*100),"...")</f>
        <v/>
      </c>
      <c r="D13" s="8">
        <f>IFERROR(IF('A23 data'!$H$11="","...",'A23 data'!$H$11/'A23 data'!$H$4*100),"...")</f>
        <v/>
      </c>
      <c r="E13" s="7">
        <f>IF(OR('A23 data'!$H$11="",'A23 data'!$D$11=""),"...",IFERROR((('A23 data'!$H$11/'A23 data'!$D$11)^(1/4)-1)*100,"..."))</f>
        <v/>
      </c>
      <c r="F13" s="7">
        <f>IF(OR('A23 data'!$F$11="",'A23 data'!$E$11=""),"...",IFERROR(('A23 data'!$F$11/'A23 data'!$E$11-1)*100,"..."))</f>
        <v/>
      </c>
      <c r="G13" s="7">
        <f>IF(OR('A23 data'!$G$11="",'A23 data'!$F$11=""),"...",IFERROR(('A23 data'!$G$11/'A23 data'!$F$11-1)*100,"..."))</f>
        <v/>
      </c>
      <c r="H13" s="7">
        <f>IF(OR('A23 data'!$H$11="",'A23 data'!$G$11=""),"...",IFERROR(('A23 data'!$H$11/'A23 data'!$G$11-1)*100,"..."))</f>
        <v/>
      </c>
    </row>
    <row r="14">
      <c r="A14" s="6" t="inlineStr">
        <is>
          <t>United States of America</t>
        </is>
      </c>
      <c r="B14" s="7">
        <f>IF('A23 data'!$H$12="","...",'A23 data'!$H$12/1000)</f>
        <v/>
      </c>
      <c r="C14" s="8">
        <f>IFERROR(IF('A23 data'!$D$12="","...",'A23 data'!$D$12/'A23 data'!$D$4*100),"...")</f>
        <v/>
      </c>
      <c r="D14" s="8">
        <f>IFERROR(IF('A23 data'!$H$12="","...",'A23 data'!$H$12/'A23 data'!$H$4*100),"...")</f>
        <v/>
      </c>
      <c r="E14" s="7">
        <f>IF(OR('A23 data'!$H$12="",'A23 data'!$D$12=""),"...",IFERROR((('A23 data'!$H$12/'A23 data'!$D$12)^(1/4)-1)*100,"..."))</f>
        <v/>
      </c>
      <c r="F14" s="7">
        <f>IF(OR('A23 data'!$F$12="",'A23 data'!$E$12=""),"...",IFERROR(('A23 data'!$F$12/'A23 data'!$E$12-1)*100,"..."))</f>
        <v/>
      </c>
      <c r="G14" s="7">
        <f>IF(OR('A23 data'!$G$12="",'A23 data'!$F$12=""),"...",IFERROR(('A23 data'!$G$12/'A23 data'!$F$12-1)*100,"..."))</f>
        <v/>
      </c>
      <c r="H14" s="7">
        <f>IF(OR('A23 data'!$H$12="",'A23 data'!$G$12=""),"...",IFERROR(('A23 data'!$H$12/'A23 data'!$G$12-1)*100,"..."))</f>
        <v/>
      </c>
    </row>
    <row r="15">
      <c r="A15" s="6" t="inlineStr">
        <is>
          <t>India</t>
        </is>
      </c>
      <c r="B15" s="7">
        <f>IF('A23 data'!$H$13="","...",'A23 data'!$H$13/1000)</f>
        <v/>
      </c>
      <c r="C15" s="8">
        <f>IFERROR(IF('A23 data'!$D$13="","...",'A23 data'!$D$13/'A23 data'!$D$4*100),"...")</f>
        <v/>
      </c>
      <c r="D15" s="8">
        <f>IFERROR(IF('A23 data'!$H$13="","...",'A23 data'!$H$13/'A23 data'!$H$4*100),"...")</f>
        <v/>
      </c>
      <c r="E15" s="7">
        <f>IF(OR('A23 data'!$H$13="",'A23 data'!$D$13=""),"...",IFERROR((('A23 data'!$H$13/'A23 data'!$D$13)^(1/4)-1)*100,"..."))</f>
        <v/>
      </c>
      <c r="F15" s="7">
        <f>IF(OR('A23 data'!$F$13="",'A23 data'!$E$13=""),"...",IFERROR(('A23 data'!$F$13/'A23 data'!$E$13-1)*100,"..."))</f>
        <v/>
      </c>
      <c r="G15" s="7">
        <f>IF(OR('A23 data'!$G$13="",'A23 data'!$F$13=""),"...",IFERROR(('A23 data'!$G$13/'A23 data'!$F$13-1)*100,"..."))</f>
        <v/>
      </c>
      <c r="H15" s="7">
        <f>IF(OR('A23 data'!$H$13="",'A23 data'!$G$13=""),"...",IFERROR(('A23 data'!$H$13/'A23 data'!$G$13-1)*100,"..."))</f>
        <v/>
      </c>
    </row>
    <row r="16">
      <c r="A16" s="6" t="inlineStr">
        <is>
          <t>Portugal</t>
        </is>
      </c>
      <c r="B16" s="7">
        <f>IF('A23 data'!$H$14="","...",'A23 data'!$H$14/1000)</f>
        <v/>
      </c>
      <c r="C16" s="8">
        <f>IFERROR(IF('A23 data'!$D$14="","...",'A23 data'!$D$14/'A23 data'!$D$4*100),"...")</f>
        <v/>
      </c>
      <c r="D16" s="8">
        <f>IFERROR(IF('A23 data'!$H$14="","...",'A23 data'!$H$14/'A23 data'!$H$4*100),"...")</f>
        <v/>
      </c>
      <c r="E16" s="7">
        <f>IF(OR('A23 data'!$H$14="",'A23 data'!$D$14=""),"...",IFERROR((('A23 data'!$H$14/'A23 data'!$D$14)^(1/4)-1)*100,"..."))</f>
        <v/>
      </c>
      <c r="F16" s="7">
        <f>IF(OR('A23 data'!$F$14="",'A23 data'!$E$14=""),"...",IFERROR(('A23 data'!$F$14/'A23 data'!$E$14-1)*100,"..."))</f>
        <v/>
      </c>
      <c r="G16" s="7">
        <f>IF(OR('A23 data'!$G$14="",'A23 data'!$F$14=""),"...",IFERROR(('A23 data'!$G$14/'A23 data'!$F$14-1)*100,"..."))</f>
        <v/>
      </c>
      <c r="H16" s="7">
        <f>IF(OR('A23 data'!$H$14="",'A23 data'!$G$14=""),"...",IFERROR(('A23 data'!$H$14/'A23 data'!$G$14-1)*100,"..."))</f>
        <v/>
      </c>
    </row>
    <row r="17">
      <c r="A17" s="6" t="inlineStr">
        <is>
          <t>Japan</t>
        </is>
      </c>
      <c r="B17" s="7">
        <f>IF('A23 data'!$H$15="","...",'A23 data'!$H$15/1000)</f>
        <v/>
      </c>
      <c r="C17" s="8">
        <f>IFERROR(IF('A23 data'!$D$15="","...",'A23 data'!$D$15/'A23 data'!$D$4*100),"...")</f>
        <v/>
      </c>
      <c r="D17" s="8">
        <f>IFERROR(IF('A23 data'!$H$15="","...",'A23 data'!$H$15/'A23 data'!$H$4*100),"...")</f>
        <v/>
      </c>
      <c r="E17" s="7">
        <f>IF(OR('A23 data'!$H$15="",'A23 data'!$D$15=""),"...",IFERROR((('A23 data'!$H$15/'A23 data'!$D$15)^(1/4)-1)*100,"..."))</f>
        <v/>
      </c>
      <c r="F17" s="7">
        <f>IF(OR('A23 data'!$F$15="",'A23 data'!$E$15=""),"...",IFERROR(('A23 data'!$F$15/'A23 data'!$E$15-1)*100,"..."))</f>
        <v/>
      </c>
      <c r="G17" s="7">
        <f>IF(OR('A23 data'!$G$15="",'A23 data'!$F$15=""),"...",IFERROR(('A23 data'!$G$15/'A23 data'!$F$15-1)*100,"..."))</f>
        <v/>
      </c>
      <c r="H17" s="7">
        <f>IF(OR('A23 data'!$H$15="",'A23 data'!$G$15=""),"...",IFERROR(('A23 data'!$H$15/'A23 data'!$G$15-1)*100,"..."))</f>
        <v/>
      </c>
    </row>
    <row r="18">
      <c r="A18" s="10" t="inlineStr">
        <is>
          <t>Above 10</t>
        </is>
      </c>
      <c r="B18" s="11">
        <f>IFERROR(B7+B9+B10+B11+B12+B13+B14+B15+B16+B17,"...")</f>
        <v/>
      </c>
      <c r="C18" s="12">
        <f>IFERROR(C7+C9+C10+C11+C12+C13+C14+C15+C16+C17,"...")</f>
        <v/>
      </c>
      <c r="D18" s="12">
        <f>IFERROR(D7+D9+D10+D11+D12+D13+D14+D15+D16+D17,"...")</f>
        <v/>
      </c>
      <c r="E18" s="11" t="inlineStr">
        <is>
          <t>-</t>
        </is>
      </c>
      <c r="F18" s="11" t="inlineStr">
        <is>
          <t>-</t>
        </is>
      </c>
      <c r="G18" s="11" t="inlineStr">
        <is>
          <t>-</t>
        </is>
      </c>
      <c r="H18" s="11" t="inlineStr">
        <is>
          <t>-</t>
        </is>
      </c>
    </row>
    <row r="19">
      <c r="A19" s="4" t="inlineStr">
        <is>
          <t>Importers</t>
        </is>
      </c>
      <c r="B19" s="5" t="n"/>
      <c r="C19" s="5" t="n"/>
      <c r="D19" s="5" t="n"/>
      <c r="E19" s="5" t="n"/>
      <c r="F19" s="5" t="n"/>
      <c r="G19" s="5" t="n"/>
      <c r="H19" s="5" t="n"/>
    </row>
    <row r="20">
      <c r="A20" s="6" t="inlineStr">
        <is>
          <t>European Union (EC-10, added up)</t>
        </is>
      </c>
      <c r="B20" s="7">
        <f>IF('A23 data'!$H$21="","...",'A23 data'!$H$21/1000)</f>
        <v/>
      </c>
      <c r="C20" s="8">
        <f>IFERROR(IF('A23 data'!$D$21="","...",'A23 data'!$D$21/'A23 data'!$D$20*100),"...")</f>
        <v/>
      </c>
      <c r="D20" s="8">
        <f>IFERROR(IF('A23 data'!$H$21="","...",'A23 data'!$H$21/'A23 data'!$H$20*100),"...")</f>
        <v/>
      </c>
      <c r="E20" s="7">
        <f>IF(OR('A23 data'!$H$35="",'A23 data'!$D$35=""),"...",IFERROR((('A23 data'!$H$35/'A23 data'!$D$35)^(1/4)-1)*100,"..."))</f>
        <v/>
      </c>
      <c r="F20" s="7">
        <f>IF(OR('A23 data'!$F$32="",'A23 data'!$E$32=""),"...",IFERROR(('A23 data'!$F$32/'A23 data'!$E$32-1)*100,"..."))</f>
        <v/>
      </c>
      <c r="G20" s="7">
        <f>IF(OR('A23 data'!$G$33="",'A23 data'!$F$33=""),"...",IFERROR(('A23 data'!$G$33/'A23 data'!$F$33-1)*100,"..."))</f>
        <v/>
      </c>
      <c r="H20" s="7">
        <f>IF(OR('A23 data'!$H$34="",'A23 data'!$G$34=""),"...",IFERROR(('A23 data'!$H$34/'A23 data'!$G$34-1)*100,"..."))</f>
        <v/>
      </c>
    </row>
    <row r="21">
      <c r="A21" s="9" t="inlineStr">
        <is>
          <t>Extra-EU</t>
        </is>
      </c>
      <c r="B21" s="7">
        <f>IF('A23 data'!$H$22="","...",'A23 data'!$H$22/1000)</f>
        <v/>
      </c>
      <c r="C21" s="8">
        <f>IFERROR(IF('A23 data'!$D$22="","...",'A23 data'!$D$22/'A23 data'!$D$20*100),"...")</f>
        <v/>
      </c>
      <c r="D21" s="8">
        <f>IFERROR(IF('A23 data'!$H$22="","...",'A23 data'!$H$22/'A23 data'!$H$20*100),"...")</f>
        <v/>
      </c>
      <c r="E21" s="7">
        <f>IF(OR('A23 data'!$H$22="",'A23 data'!$D$22=""),"...",IFERROR((('A23 data'!$H$22/'A23 data'!$D$22)^(1/4)-1)*100,"..."))</f>
        <v/>
      </c>
      <c r="F21" s="7">
        <f>IF(OR('A23 data'!$F$22="",'A23 data'!$E$22=""),"...",IFERROR(('A23 data'!$F$22/'A23 data'!$E$22-1)*100,"..."))</f>
        <v/>
      </c>
      <c r="G21" s="7">
        <f>IF(OR('A23 data'!$G$22="",'A23 data'!$F$22=""),"...",IFERROR(('A23 data'!$G$22/'A23 data'!$F$22-1)*100,"..."))</f>
        <v/>
      </c>
      <c r="H21" s="7">
        <f>IF(OR('A23 data'!$H$22="",'A23 data'!$G$22=""),"...",IFERROR(('A23 data'!$H$22/'A23 data'!$G$22-1)*100,"..."))</f>
        <v/>
      </c>
    </row>
    <row r="22">
      <c r="A22" s="6" t="inlineStr">
        <is>
          <t>United States of America</t>
        </is>
      </c>
      <c r="B22" s="7">
        <f>IF('A23 data'!$H$23="","...",'A23 data'!$H$23/1000)</f>
        <v/>
      </c>
      <c r="C22" s="8">
        <f>IFERROR(IF('A23 data'!$D$23="","...",'A23 data'!$D$23/'A23 data'!$D$20*100),"...")</f>
        <v/>
      </c>
      <c r="D22" s="8">
        <f>IFERROR(IF('A23 data'!$H$23="","...",'A23 data'!$H$23/'A23 data'!$H$20*100),"...")</f>
        <v/>
      </c>
      <c r="E22" s="7">
        <f>IF(OR('A23 data'!$H$23="",'A23 data'!$D$23=""),"...",IFERROR((('A23 data'!$H$23/'A23 data'!$D$23)^(1/4)-1)*100,"..."))</f>
        <v/>
      </c>
      <c r="F22" s="7">
        <f>IF(OR('A23 data'!$F$23="",'A23 data'!$E$23=""),"...",IFERROR(('A23 data'!$F$23/'A23 data'!$E$23-1)*100,"..."))</f>
        <v/>
      </c>
      <c r="G22" s="7">
        <f>IF(OR('A23 data'!$G$23="",'A23 data'!$F$23=""),"...",IFERROR(('A23 data'!$G$23/'A23 data'!$F$23-1)*100,"..."))</f>
        <v/>
      </c>
      <c r="H22" s="7">
        <f>IF(OR('A23 data'!$H$23="",'A23 data'!$G$23=""),"...",IFERROR(('A23 data'!$H$23/'A23 data'!$G$23-1)*100,"..."))</f>
        <v/>
      </c>
    </row>
    <row r="23">
      <c r="A23" s="6" t="inlineStr">
        <is>
          <t>U.S.S.R.</t>
        </is>
      </c>
      <c r="B23" s="7">
        <f>IF('A23 data'!$H$24="","...",'A23 data'!$H$24/1000)</f>
        <v/>
      </c>
      <c r="C23" s="8">
        <f>IFERROR(IF('A23 data'!$D$24="","...",'A23 data'!$D$24/'A23 data'!$D$20*100),"...")</f>
        <v/>
      </c>
      <c r="D23" s="8">
        <f>IFERROR(IF('A23 data'!$H$24="","...",'A23 data'!$H$24/'A23 data'!$H$20*100),"...")</f>
        <v/>
      </c>
      <c r="E23" s="7">
        <f>IF(OR('A23 data'!$H$24="",'A23 data'!$D$24=""),"...",IFERROR((('A23 data'!$H$24/'A23 data'!$D$24)^(1/4)-1)*100,"..."))</f>
        <v/>
      </c>
      <c r="F23" s="7">
        <f>IF(OR('A23 data'!$F$24="",'A23 data'!$E$24=""),"...",IFERROR(('A23 data'!$F$24/'A23 data'!$E$24-1)*100,"..."))</f>
        <v/>
      </c>
      <c r="G23" s="7">
        <f>IF(OR('A23 data'!$G$24="",'A23 data'!$F$24=""),"...",IFERROR(('A23 data'!$G$24/'A23 data'!$F$24-1)*100,"..."))</f>
        <v/>
      </c>
      <c r="H23" s="7">
        <f>IF(OR('A23 data'!$H$24="",'A23 data'!$G$24=""),"...",IFERROR(('A23 data'!$H$24/'A23 data'!$G$24-1)*100,"..."))</f>
        <v/>
      </c>
    </row>
    <row r="24">
      <c r="A24" s="6" t="inlineStr">
        <is>
          <t>Japan</t>
        </is>
      </c>
      <c r="B24" s="7">
        <f>IF('A23 data'!$H$25="","...",'A23 data'!$H$25/1000)</f>
        <v/>
      </c>
      <c r="C24" s="8">
        <f>IFERROR(IF('A23 data'!$D$25="","...",'A23 data'!$D$25/'A23 data'!$D$20*100),"...")</f>
        <v/>
      </c>
      <c r="D24" s="8">
        <f>IFERROR(IF('A23 data'!$H$25="","...",'A23 data'!$H$25/'A23 data'!$H$20*100),"...")</f>
        <v/>
      </c>
      <c r="E24" s="7">
        <f>IF(OR('A23 data'!$H$25="",'A23 data'!$D$25=""),"...",IFERROR((('A23 data'!$H$25/'A23 data'!$D$25)^(1/4)-1)*100,"..."))</f>
        <v/>
      </c>
      <c r="F24" s="7">
        <f>IF(OR('A23 data'!$F$25="",'A23 data'!$E$25=""),"...",IFERROR(('A23 data'!$F$25/'A23 data'!$E$25-1)*100,"..."))</f>
        <v/>
      </c>
      <c r="G24" s="7">
        <f>IF(OR('A23 data'!$G$25="",'A23 data'!$F$25=""),"...",IFERROR(('A23 data'!$G$25/'A23 data'!$F$25-1)*100,"..."))</f>
        <v/>
      </c>
      <c r="H24" s="7">
        <f>IF(OR('A23 data'!$H$25="",'A23 data'!$G$25=""),"...",IFERROR(('A23 data'!$H$25/'A23 data'!$G$25-1)*100,"..."))</f>
        <v/>
      </c>
    </row>
    <row r="25">
      <c r="A25" s="6" t="inlineStr">
        <is>
          <t>Hong Kong, China</t>
        </is>
      </c>
      <c r="B25" s="7">
        <f>IF('A23 data'!$H$26="","...",'A23 data'!$H$26/1000)</f>
        <v/>
      </c>
      <c r="C25" s="8">
        <f>IFERROR(IF('A23 data'!$D$26="","...",'A23 data'!$D$26/'A23 data'!$D$20*100),"...")</f>
        <v/>
      </c>
      <c r="D25" s="8">
        <f>IFERROR(IF('A23 data'!$H$26="","...",'A23 data'!$H$26/'A23 data'!$H$20*100),"...")</f>
        <v/>
      </c>
      <c r="E25" s="7">
        <f>IF(OR('A23 data'!$H$26="",'A23 data'!$D$26=""),"...",IFERROR((('A23 data'!$H$26/'A23 data'!$D$26)^(1/4)-1)*100,"..."))</f>
        <v/>
      </c>
      <c r="F25" s="7">
        <f>IF(OR('A23 data'!$F$26="",'A23 data'!$E$26=""),"...",IFERROR(('A23 data'!$F$26/'A23 data'!$E$26-1)*100,"..."))</f>
        <v/>
      </c>
      <c r="G25" s="7">
        <f>IF(OR('A23 data'!$G$26="",'A23 data'!$F$26=""),"...",IFERROR(('A23 data'!$G$26/'A23 data'!$F$26-1)*100,"..."))</f>
        <v/>
      </c>
      <c r="H25" s="7">
        <f>IF(OR('A23 data'!$H$26="",'A23 data'!$G$26=""),"...",IFERROR(('A23 data'!$H$26/'A23 data'!$G$26-1)*100,"..."))</f>
        <v/>
      </c>
    </row>
    <row r="26">
      <c r="A26" s="6" t="inlineStr">
        <is>
          <t>Switzerland</t>
        </is>
      </c>
      <c r="B26" s="7">
        <f>IF('A23 data'!$H$27="","...",'A23 data'!$H$27/1000)</f>
        <v/>
      </c>
      <c r="C26" s="8">
        <f>IFERROR(IF('A23 data'!$D$27="","...",'A23 data'!$D$27/'A23 data'!$D$20*100),"...")</f>
        <v/>
      </c>
      <c r="D26" s="8">
        <f>IFERROR(IF('A23 data'!$H$27="","...",'A23 data'!$H$27/'A23 data'!$H$20*100),"...")</f>
        <v/>
      </c>
      <c r="E26" s="7">
        <f>IF(OR('A23 data'!$H$27="",'A23 data'!$D$27=""),"...",IFERROR((('A23 data'!$H$27/'A23 data'!$D$27)^(1/4)-1)*100,"..."))</f>
        <v/>
      </c>
      <c r="F26" s="7">
        <f>IF(OR('A23 data'!$F$27="",'A23 data'!$E$27=""),"...",IFERROR(('A23 data'!$F$27/'A23 data'!$E$27-1)*100,"..."))</f>
        <v/>
      </c>
      <c r="G26" s="7">
        <f>IF(OR('A23 data'!$G$27="",'A23 data'!$F$27=""),"...",IFERROR(('A23 data'!$G$27/'A23 data'!$F$27-1)*100,"..."))</f>
        <v/>
      </c>
      <c r="H26" s="7">
        <f>IF(OR('A23 data'!$H$27="",'A23 data'!$G$27=""),"...",IFERROR(('A23 data'!$H$27/'A23 data'!$G$27-1)*100,"..."))</f>
        <v/>
      </c>
    </row>
    <row r="27">
      <c r="A27" s="6" t="inlineStr">
        <is>
          <t>Canada</t>
        </is>
      </c>
      <c r="B27" s="7">
        <f>IF('A23 data'!$H$28="","...",'A23 data'!$H$28/1000)</f>
        <v/>
      </c>
      <c r="C27" s="8">
        <f>IFERROR(IF('A23 data'!$D$28="","...",'A23 data'!$D$28/'A23 data'!$D$20*100),"...")</f>
        <v/>
      </c>
      <c r="D27" s="8">
        <f>IFERROR(IF('A23 data'!$H$28="","...",'A23 data'!$H$28/'A23 data'!$H$20*100),"...")</f>
        <v/>
      </c>
      <c r="E27" s="7">
        <f>IF(OR('A23 data'!$H$28="",'A23 data'!$D$28=""),"...",IFERROR((('A23 data'!$H$28/'A23 data'!$D$28)^(1/4)-1)*100,"..."))</f>
        <v/>
      </c>
      <c r="F27" s="7">
        <f>IF(OR('A23 data'!$F$28="",'A23 data'!$E$28=""),"...",IFERROR(('A23 data'!$F$28/'A23 data'!$E$28-1)*100,"..."))</f>
        <v/>
      </c>
      <c r="G27" s="7">
        <f>IF(OR('A23 data'!$G$28="",'A23 data'!$F$28=""),"...",IFERROR(('A23 data'!$G$28/'A23 data'!$F$28-1)*100,"..."))</f>
        <v/>
      </c>
      <c r="H27" s="7">
        <f>IF(OR('A23 data'!$H$28="",'A23 data'!$G$28=""),"...",IFERROR(('A23 data'!$H$28/'A23 data'!$G$28-1)*100,"..."))</f>
        <v/>
      </c>
    </row>
    <row r="28">
      <c r="A28" s="6" t="inlineStr">
        <is>
          <t>Sweden</t>
        </is>
      </c>
      <c r="B28" s="7">
        <f>IF('A23 data'!$H$29="","...",'A23 data'!$H$29/1000)</f>
        <v/>
      </c>
      <c r="C28" s="8">
        <f>IFERROR(IF('A23 data'!$D$29="","...",'A23 data'!$D$29/'A23 data'!$D$20*100),"...")</f>
        <v/>
      </c>
      <c r="D28" s="8">
        <f>IFERROR(IF('A23 data'!$H$29="","...",'A23 data'!$H$29/'A23 data'!$H$20*100),"...")</f>
        <v/>
      </c>
      <c r="E28" s="7">
        <f>IF(OR('A23 data'!$H$29="",'A23 data'!$D$29=""),"...",IFERROR((('A23 data'!$H$29/'A23 data'!$D$29)^(1/4)-1)*100,"..."))</f>
        <v/>
      </c>
      <c r="F28" s="7">
        <f>IF(OR('A23 data'!$F$29="",'A23 data'!$E$29=""),"...",IFERROR(('A23 data'!$F$29/'A23 data'!$E$29-1)*100,"..."))</f>
        <v/>
      </c>
      <c r="G28" s="7">
        <f>IF(OR('A23 data'!$G$29="",'A23 data'!$F$29=""),"...",IFERROR(('A23 data'!$G$29/'A23 data'!$F$29-1)*100,"..."))</f>
        <v/>
      </c>
      <c r="H28" s="7">
        <f>IF(OR('A23 data'!$H$29="",'A23 data'!$G$29=""),"...",IFERROR(('A23 data'!$H$29/'A23 data'!$G$29-1)*100,"..."))</f>
        <v/>
      </c>
    </row>
    <row r="29">
      <c r="A29" s="6" t="inlineStr">
        <is>
          <t>Saudi Arabia, Kingdom of</t>
        </is>
      </c>
      <c r="B29" s="7">
        <f>IF('A23 data'!$H$30="","...",'A23 data'!$H$30/1000)</f>
        <v/>
      </c>
      <c r="C29" s="8">
        <f>IFERROR(IF('A23 data'!$D$30="","...",'A23 data'!$D$30/'A23 data'!$D$20*100),"...")</f>
        <v/>
      </c>
      <c r="D29" s="8">
        <f>IFERROR(IF('A23 data'!$H$30="","...",'A23 data'!$H$30/'A23 data'!$H$20*100),"...")</f>
        <v/>
      </c>
      <c r="E29" s="7">
        <f>IF(OR('A23 data'!$H$30="",'A23 data'!$D$30=""),"...",IFERROR((('A23 data'!$H$30/'A23 data'!$D$30)^(1/4)-1)*100,"..."))</f>
        <v/>
      </c>
      <c r="F29" s="7">
        <f>IF(OR('A23 data'!$F$30="",'A23 data'!$E$30=""),"...",IFERROR(('A23 data'!$F$30/'A23 data'!$E$30-1)*100,"..."))</f>
        <v/>
      </c>
      <c r="G29" s="7">
        <f>IF(OR('A23 data'!$G$30="",'A23 data'!$F$30=""),"...",IFERROR(('A23 data'!$G$30/'A23 data'!$F$30-1)*100,"..."))</f>
        <v/>
      </c>
      <c r="H29" s="7">
        <f>IF(OR('A23 data'!$H$30="",'A23 data'!$G$30=""),"...",IFERROR(('A23 data'!$H$30/'A23 data'!$G$30-1)*100,"..."))</f>
        <v/>
      </c>
    </row>
    <row r="30">
      <c r="A30" s="6" t="inlineStr">
        <is>
          <t>Austria</t>
        </is>
      </c>
      <c r="B30" s="7">
        <f>IF('A23 data'!$H$31="","...",'A23 data'!$H$31/1000)</f>
        <v/>
      </c>
      <c r="C30" s="8">
        <f>IFERROR(IF('A23 data'!$D$31="","...",'A23 data'!$D$31/'A23 data'!$D$20*100),"...")</f>
        <v/>
      </c>
      <c r="D30" s="8">
        <f>IFERROR(IF('A23 data'!$H$31="","...",'A23 data'!$H$31/'A23 data'!$H$20*100),"...")</f>
        <v/>
      </c>
      <c r="E30" s="7">
        <f>IF(OR('A23 data'!$H$31="",'A23 data'!$D$31=""),"...",IFERROR((('A23 data'!$H$31/'A23 data'!$D$31)^(1/4)-1)*100,"..."))</f>
        <v/>
      </c>
      <c r="F30" s="7">
        <f>IF(OR('A23 data'!$F$31="",'A23 data'!$E$31=""),"...",IFERROR(('A23 data'!$F$31/'A23 data'!$E$31-1)*100,"..."))</f>
        <v/>
      </c>
      <c r="G30" s="7">
        <f>IF(OR('A23 data'!$G$31="",'A23 data'!$F$31=""),"...",IFERROR(('A23 data'!$G$31/'A23 data'!$F$31-1)*100,"..."))</f>
        <v/>
      </c>
      <c r="H30" s="7">
        <f>IF(OR('A23 data'!$H$31="",'A23 data'!$G$31=""),"...",IFERROR(('A23 data'!$H$31/'A23 data'!$G$31-1)*100,"..."))</f>
        <v/>
      </c>
    </row>
    <row r="31">
      <c r="A31" s="10" t="inlineStr">
        <is>
          <t>Above 10</t>
        </is>
      </c>
      <c r="B31" s="11">
        <f>IFERROR(B20+B22+B23+B24+B25+B26+B27+B28+B29+B30,"...")</f>
        <v/>
      </c>
      <c r="C31" s="12">
        <f>IFERROR(C20+C22+C23+C24+C25+C26+C27+C28+C29+C30,"...")</f>
        <v/>
      </c>
      <c r="D31" s="12">
        <f>IFERROR(D20+D22+D23+D24+D25+D26+D27+D28+D29+D30,"...")</f>
        <v/>
      </c>
      <c r="E31" s="11" t="inlineStr">
        <is>
          <t>-</t>
        </is>
      </c>
      <c r="F31" s="11" t="inlineStr">
        <is>
          <t>-</t>
        </is>
      </c>
      <c r="G31" s="11" t="inlineStr">
        <is>
          <t>-</t>
        </is>
      </c>
      <c r="H31" s="11" t="inlineStr">
        <is>
          <t>-</t>
        </is>
      </c>
    </row>
    <row r="33">
      <c r="A33" s="1" t="inlineStr">
        <is>
          <t>Notes</t>
        </is>
      </c>
    </row>
    <row r="34">
      <c r="A34" s="2" t="inlineStr">
        <is>
          <t>The EU is ranked as one economy; its member states are not ranked. Extra-EU (the EU's trade with non-members) is shown beneath it and is not ranked.</t>
        </is>
      </c>
    </row>
    <row r="35">
      <c r="A35" s="2" t="inlineStr">
        <is>
          <t>Before 2000 the EU figure is added up from the member states of each year (EC-9 in 1980, EC-10 in 1981-1985, EC-12 in 1986-1994, EU-15 in 1995-1999), the United Kingdom included; economies that joined later are ranked on their own. Extra-EU cannot be added up and shows "...". If a member state has no data for a year, the EU shows "...".</t>
        </is>
      </c>
    </row>
    <row r="36">
      <c r="A36" s="2" t="inlineStr">
        <is>
          <t>EU changes and growth rates before 2000 compare the same member states in both years: those of the later year, added up for the earlier year too (for example, the change for 1995 is the EU-15 in 1995 against the same 15 in 1994), so they do not count an enlargement as growth. EU values and shares are for the members of each year.</t>
        </is>
      </c>
    </row>
    <row r="37">
      <c r="A37" s="2" t="inlineStr">
        <is>
          <t>Where a former economy and its successor both report for the same year (for example West Germany and Germany), the former economy is ranked and the successor is not, so the same trade is not counted twice.</t>
        </is>
      </c>
    </row>
    <row r="38">
      <c r="A38" s="2" t="inlineStr">
        <is>
          <t>Economies ranked in 1984: 97 exporters, 125 importers.</t>
        </is>
      </c>
    </row>
    <row r="39">
      <c r="A39" s="2" t="inlineStr">
        <is>
          <t>"Above 10" is the sum of the ten ranked economies. "..." means not available.</t>
        </is>
      </c>
    </row>
    <row r="40">
      <c r="A40" s="2" t="inlineStr">
        <is>
          <t>WTO publishes no world total for clothing exports and imports in 1984, so the shares for that year show "...".</t>
        </is>
      </c>
    </row>
    <row r="41">
      <c r="A41" s="2" t="inlineStr">
        <is>
          <t>Shares are of world clothing exports or imports. 1980-84 is the compound annual rate of change.</t>
        </is>
      </c>
    </row>
    <row r="42">
      <c r="A42" s="2" t="inlineStr">
        <is>
          <t>Figures for every year are as WTO published them on 2026-09-29; WTO revises past figures, so they can differ from the printed review.</t>
        </is>
      </c>
    </row>
    <row r="43">
      <c r="A43" s="2" t="inlineStr">
        <is>
          <t>Source: WTO Timeseries, indicators ITS_MTV_AX and ITS_MTV_AM, product MACL (SITC 84), via WTO Timeseries API v1 (api.wto.org).</t>
        </is>
      </c>
    </row>
    <row r="44">
      <c r="A44" s="2" t="inlineStr">
        <is>
          <t>Blue figures on the data sheet are downloaded inputs; every figure on this sheet is a formula.</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35"/>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30" customWidth="1" min="3" max="3"/>
  </cols>
  <sheetData>
    <row r="1">
      <c r="A1" s="1" t="inlineStr">
        <is>
          <t>Raw data for table A22 (textiles), 1985 edition (trade data for 1984), US$ million. Source: WTO Timeseries via WTO Timeseries API v1 (api.wto.org).</t>
        </is>
      </c>
    </row>
    <row r="2">
      <c r="A2" s="2" t="inlineStr">
        <is>
          <t>EU: WTO's EU-27 series from 2000; before 2000 added up from the member states of each year. Extra-EU from 2000 only. Rows "members of &lt;year&gt;" add up the same member states in two years, for the EU's changes and growth before 2000.</t>
        </is>
      </c>
    </row>
    <row r="3">
      <c r="A3" s="13" t="inlineStr">
        <is>
          <t>Flow</t>
        </is>
      </c>
      <c r="B3" s="13" t="inlineStr">
        <is>
          <t>Code</t>
        </is>
      </c>
      <c r="C3" s="13" t="inlineStr">
        <is>
          <t>Economy</t>
        </is>
      </c>
      <c r="D3" s="13" t="inlineStr">
        <is>
          <t>1980</t>
        </is>
      </c>
      <c r="E3" s="13" t="inlineStr">
        <is>
          <t>1981</t>
        </is>
      </c>
      <c r="F3" s="13" t="inlineStr">
        <is>
          <t>1982</t>
        </is>
      </c>
      <c r="G3" s="13" t="inlineStr">
        <is>
          <t>1983</t>
        </is>
      </c>
      <c r="H3" s="13" t="inlineStr">
        <is>
          <t>1984</t>
        </is>
      </c>
    </row>
    <row r="4">
      <c r="A4" s="2" t="inlineStr">
        <is>
          <t>Exporters</t>
        </is>
      </c>
      <c r="B4" s="2" t="inlineStr">
        <is>
          <t>000</t>
        </is>
      </c>
      <c r="C4" s="2" t="inlineStr">
        <is>
          <t>World</t>
        </is>
      </c>
      <c r="D4" s="14" t="n">
        <v>54990</v>
      </c>
      <c r="E4" s="14" t="n"/>
      <c r="F4" s="14" t="n"/>
      <c r="G4" s="14" t="n"/>
      <c r="H4" s="14" t="n"/>
    </row>
    <row r="5">
      <c r="A5" s="2" t="inlineStr">
        <is>
          <t>Exporters</t>
        </is>
      </c>
      <c r="B5" s="2" t="inlineStr">
        <is>
          <t>918</t>
        </is>
      </c>
      <c r="C5" s="2" t="inlineStr">
        <is>
          <t>European Union (EC-10, added up)</t>
        </is>
      </c>
      <c r="D5" s="14" t="n">
        <v>23864</v>
      </c>
      <c r="E5" s="14" t="n">
        <v>21127</v>
      </c>
      <c r="F5" s="14" t="n">
        <v>19943</v>
      </c>
      <c r="G5" s="14" t="n">
        <v>19758</v>
      </c>
      <c r="H5" s="14" t="n">
        <v>20333</v>
      </c>
    </row>
    <row r="6">
      <c r="A6" s="2" t="inlineStr">
        <is>
          <t>Exporters</t>
        </is>
      </c>
      <c r="B6" s="2" t="inlineStr">
        <is>
          <t>EUT</t>
        </is>
      </c>
      <c r="C6" s="2" t="inlineStr">
        <is>
          <t>Extra-EU</t>
        </is>
      </c>
      <c r="D6" s="14" t="n"/>
      <c r="E6" s="14" t="n"/>
      <c r="F6" s="14" t="n"/>
      <c r="G6" s="14" t="n"/>
      <c r="H6" s="14" t="n"/>
    </row>
    <row r="7">
      <c r="A7" s="2" t="inlineStr">
        <is>
          <t>Exporters</t>
        </is>
      </c>
      <c r="B7" s="2" t="inlineStr">
        <is>
          <t>392</t>
        </is>
      </c>
      <c r="C7" s="2" t="inlineStr">
        <is>
          <t>Japan</t>
        </is>
      </c>
      <c r="D7" s="14" t="n">
        <v>5123</v>
      </c>
      <c r="E7" s="14" t="n">
        <v>5869</v>
      </c>
      <c r="F7" s="14" t="n">
        <v>5102</v>
      </c>
      <c r="G7" s="14" t="n">
        <v>5345</v>
      </c>
      <c r="H7" s="14" t="n">
        <v>5358</v>
      </c>
    </row>
    <row r="8">
      <c r="A8" s="2" t="inlineStr">
        <is>
          <t>Exporters</t>
        </is>
      </c>
      <c r="B8" s="2" t="inlineStr">
        <is>
          <t>156</t>
        </is>
      </c>
      <c r="C8" s="2" t="inlineStr">
        <is>
          <t>China</t>
        </is>
      </c>
      <c r="D8" s="14" t="n">
        <v>2540</v>
      </c>
      <c r="E8" s="14" t="n">
        <v>3390</v>
      </c>
      <c r="F8" s="14" t="n">
        <v>2735</v>
      </c>
      <c r="G8" s="14" t="n">
        <v>3270</v>
      </c>
      <c r="H8" s="14" t="n">
        <v>3825</v>
      </c>
    </row>
    <row r="9">
      <c r="A9" s="2" t="inlineStr">
        <is>
          <t>Exporters</t>
        </is>
      </c>
      <c r="B9" s="2" t="inlineStr">
        <is>
          <t>344</t>
        </is>
      </c>
      <c r="C9" s="2" t="inlineStr">
        <is>
          <t>Hong Kong, China</t>
        </is>
      </c>
      <c r="D9" s="14" t="n">
        <v>1771</v>
      </c>
      <c r="E9" s="14" t="n">
        <v>2183</v>
      </c>
      <c r="F9" s="14" t="n">
        <v>1888</v>
      </c>
      <c r="G9" s="14" t="n">
        <v>2033</v>
      </c>
      <c r="H9" s="14" t="n">
        <v>2726</v>
      </c>
    </row>
    <row r="10">
      <c r="A10" s="2" t="inlineStr">
        <is>
          <t>Exporters</t>
        </is>
      </c>
      <c r="B10" s="2" t="inlineStr">
        <is>
          <t>410</t>
        </is>
      </c>
      <c r="C10" s="2" t="inlineStr">
        <is>
          <t>Korea, Republic of</t>
        </is>
      </c>
      <c r="D10" s="14" t="n">
        <v>2209</v>
      </c>
      <c r="E10" s="14" t="n">
        <v>2460</v>
      </c>
      <c r="F10" s="14" t="n">
        <v>2251</v>
      </c>
      <c r="G10" s="14" t="n">
        <v>2423</v>
      </c>
      <c r="H10" s="14" t="n">
        <v>2615</v>
      </c>
    </row>
    <row r="11">
      <c r="A11" s="2" t="inlineStr">
        <is>
          <t>Exporters</t>
        </is>
      </c>
      <c r="B11" s="2" t="inlineStr">
        <is>
          <t>840</t>
        </is>
      </c>
      <c r="C11" s="2" t="inlineStr">
        <is>
          <t>United States of America</t>
        </is>
      </c>
      <c r="D11" s="14" t="n">
        <v>3757</v>
      </c>
      <c r="E11" s="14" t="n">
        <v>3742</v>
      </c>
      <c r="F11" s="14" t="n">
        <v>2890</v>
      </c>
      <c r="G11" s="14" t="n">
        <v>2500</v>
      </c>
      <c r="H11" s="14" t="n">
        <v>2535</v>
      </c>
    </row>
    <row r="12">
      <c r="A12" s="2" t="inlineStr">
        <is>
          <t>Exporters</t>
        </is>
      </c>
      <c r="B12" s="2" t="inlineStr">
        <is>
          <t>158</t>
        </is>
      </c>
      <c r="C12" s="2" t="inlineStr">
        <is>
          <t>Chinese Taipei</t>
        </is>
      </c>
      <c r="D12" s="14" t="n">
        <v>1771</v>
      </c>
      <c r="E12" s="14" t="n">
        <v>2022</v>
      </c>
      <c r="F12" s="14" t="n">
        <v>1748</v>
      </c>
      <c r="G12" s="14" t="n">
        <v>1803</v>
      </c>
      <c r="H12" s="14" t="n">
        <v>2169</v>
      </c>
    </row>
    <row r="13">
      <c r="A13" s="2" t="inlineStr">
        <is>
          <t>Exporters</t>
        </is>
      </c>
      <c r="B13" s="2" t="inlineStr">
        <is>
          <t>756</t>
        </is>
      </c>
      <c r="C13" s="2" t="inlineStr">
        <is>
          <t>Switzerland</t>
        </is>
      </c>
      <c r="D13" s="14" t="n">
        <v>1534</v>
      </c>
      <c r="E13" s="14" t="n">
        <v>1393</v>
      </c>
      <c r="F13" s="14" t="n">
        <v>1376</v>
      </c>
      <c r="G13" s="14" t="n">
        <v>1374</v>
      </c>
      <c r="H13" s="14" t="n">
        <v>1369</v>
      </c>
    </row>
    <row r="14">
      <c r="A14" s="2" t="inlineStr">
        <is>
          <t>Exporters</t>
        </is>
      </c>
      <c r="B14" s="2" t="inlineStr">
        <is>
          <t>356</t>
        </is>
      </c>
      <c r="C14" s="2" t="inlineStr">
        <is>
          <t>India</t>
        </is>
      </c>
      <c r="D14" s="14" t="n">
        <v>1306</v>
      </c>
      <c r="E14" s="14" t="n">
        <v>1168</v>
      </c>
      <c r="F14" s="14" t="n">
        <v>1064</v>
      </c>
      <c r="G14" s="14" t="n">
        <v>889</v>
      </c>
      <c r="H14" s="14" t="n">
        <v>1175</v>
      </c>
    </row>
    <row r="15">
      <c r="A15" s="2" t="inlineStr">
        <is>
          <t>Exporters</t>
        </is>
      </c>
      <c r="B15" s="2" t="inlineStr">
        <is>
          <t>792</t>
        </is>
      </c>
      <c r="C15" s="2" t="inlineStr">
        <is>
          <t>Türkiye</t>
        </is>
      </c>
      <c r="D15" s="14" t="n">
        <v>343</v>
      </c>
      <c r="E15" s="14" t="n">
        <v>569</v>
      </c>
      <c r="F15" s="14" t="n">
        <v>767</v>
      </c>
      <c r="G15" s="14" t="n">
        <v>853</v>
      </c>
      <c r="H15" s="14" t="n">
        <v>1006</v>
      </c>
    </row>
    <row r="16">
      <c r="A16" s="2" t="inlineStr">
        <is>
          <t>Exporters</t>
        </is>
      </c>
      <c r="B16" s="2" t="inlineStr">
        <is>
          <t>918</t>
        </is>
      </c>
      <c r="C16" s="2" t="inlineStr">
        <is>
          <t>European Union, members of 1982 (EC-10), 1981 and 1982</t>
        </is>
      </c>
      <c r="E16" s="14" t="n">
        <v>21127</v>
      </c>
      <c r="F16" s="14" t="n">
        <v>19943</v>
      </c>
    </row>
    <row r="17">
      <c r="A17" s="2" t="inlineStr">
        <is>
          <t>Exporters</t>
        </is>
      </c>
      <c r="B17" s="2" t="inlineStr">
        <is>
          <t>918</t>
        </is>
      </c>
      <c r="C17" s="2" t="inlineStr">
        <is>
          <t>European Union, members of 1983 (EC-10), 1982 and 1983</t>
        </is>
      </c>
      <c r="F17" s="14" t="n">
        <v>19943</v>
      </c>
      <c r="G17" s="14" t="n">
        <v>19758</v>
      </c>
    </row>
    <row r="18">
      <c r="A18" s="2" t="inlineStr">
        <is>
          <t>Exporters</t>
        </is>
      </c>
      <c r="B18" s="2" t="inlineStr">
        <is>
          <t>918</t>
        </is>
      </c>
      <c r="C18" s="2" t="inlineStr">
        <is>
          <t>European Union, members of 1984 (EC-10), 1983 and 1984</t>
        </is>
      </c>
      <c r="G18" s="14" t="n">
        <v>19758</v>
      </c>
      <c r="H18" s="14" t="n">
        <v>20333</v>
      </c>
    </row>
    <row r="19">
      <c r="A19" s="2" t="inlineStr">
        <is>
          <t>Exporters</t>
        </is>
      </c>
      <c r="B19" s="2" t="inlineStr">
        <is>
          <t>918</t>
        </is>
      </c>
      <c r="C19" s="2" t="inlineStr">
        <is>
          <t>European Union, members of 1984 (EC-10), 1980 and 1984</t>
        </is>
      </c>
      <c r="D19" s="14" t="n">
        <v>24346</v>
      </c>
      <c r="H19" s="14" t="n">
        <v>20333</v>
      </c>
    </row>
    <row r="20">
      <c r="A20" s="2" t="inlineStr">
        <is>
          <t>Importers</t>
        </is>
      </c>
      <c r="B20" s="2" t="inlineStr">
        <is>
          <t>000</t>
        </is>
      </c>
      <c r="C20" s="2" t="inlineStr">
        <is>
          <t>World</t>
        </is>
      </c>
      <c r="D20" s="14" t="n">
        <v>56975</v>
      </c>
      <c r="E20" s="14" t="n"/>
      <c r="F20" s="14" t="n"/>
      <c r="G20" s="14" t="n"/>
      <c r="H20" s="14" t="n"/>
    </row>
    <row r="21">
      <c r="A21" s="2" t="inlineStr">
        <is>
          <t>Importers</t>
        </is>
      </c>
      <c r="B21" s="2" t="inlineStr">
        <is>
          <t>918</t>
        </is>
      </c>
      <c r="C21" s="2" t="inlineStr">
        <is>
          <t>European Union (EC-10, added up)</t>
        </is>
      </c>
      <c r="D21" s="14" t="n">
        <v>22886</v>
      </c>
      <c r="E21" s="14" t="n">
        <v>19199</v>
      </c>
      <c r="F21" s="14" t="n">
        <v>18414</v>
      </c>
      <c r="G21" s="14" t="n">
        <v>18191</v>
      </c>
      <c r="H21" s="14" t="n">
        <v>18605</v>
      </c>
    </row>
    <row r="22">
      <c r="A22" s="2" t="inlineStr">
        <is>
          <t>Importers</t>
        </is>
      </c>
      <c r="B22" s="2" t="inlineStr">
        <is>
          <t>EUT</t>
        </is>
      </c>
      <c r="C22" s="2" t="inlineStr">
        <is>
          <t>Extra-EU</t>
        </is>
      </c>
      <c r="D22" s="14" t="n"/>
      <c r="E22" s="14" t="n"/>
      <c r="F22" s="14" t="n"/>
      <c r="G22" s="14" t="n"/>
      <c r="H22" s="14" t="n"/>
    </row>
    <row r="23">
      <c r="A23" s="2" t="inlineStr">
        <is>
          <t>Importers</t>
        </is>
      </c>
      <c r="B23" s="2" t="inlineStr">
        <is>
          <t>840</t>
        </is>
      </c>
      <c r="C23" s="2" t="inlineStr">
        <is>
          <t>United States of America</t>
        </is>
      </c>
      <c r="D23" s="14" t="n">
        <v>2542</v>
      </c>
      <c r="E23" s="14" t="n">
        <v>3072</v>
      </c>
      <c r="F23" s="14" t="n">
        <v>2852</v>
      </c>
      <c r="G23" s="14" t="n">
        <v>3276</v>
      </c>
      <c r="H23" s="14" t="n">
        <v>4617</v>
      </c>
    </row>
    <row r="24">
      <c r="A24" s="2" t="inlineStr">
        <is>
          <t>Importers</t>
        </is>
      </c>
      <c r="B24" s="2" t="inlineStr">
        <is>
          <t>344</t>
        </is>
      </c>
      <c r="C24" s="2" t="inlineStr">
        <is>
          <t>Hong Kong, China</t>
        </is>
      </c>
      <c r="D24" s="14" t="n">
        <v>2967</v>
      </c>
      <c r="E24" s="14" t="n">
        <v>3428</v>
      </c>
      <c r="F24" s="14" t="n">
        <v>2970</v>
      </c>
      <c r="G24" s="14" t="n">
        <v>3278</v>
      </c>
      <c r="H24" s="14" t="n">
        <v>4178</v>
      </c>
    </row>
    <row r="25">
      <c r="A25" s="2" t="inlineStr">
        <is>
          <t>Importers</t>
        </is>
      </c>
      <c r="B25" s="2" t="inlineStr">
        <is>
          <t>810</t>
        </is>
      </c>
      <c r="C25" s="2" t="inlineStr">
        <is>
          <t>U.S.S.R.</t>
        </is>
      </c>
      <c r="D25" s="14" t="n">
        <v>2110</v>
      </c>
      <c r="E25" s="14" t="n">
        <v>1980</v>
      </c>
      <c r="F25" s="14" t="n">
        <v>2000</v>
      </c>
      <c r="G25" s="14" t="n">
        <v>1470</v>
      </c>
      <c r="H25" s="14" t="n">
        <v>1970</v>
      </c>
    </row>
    <row r="26">
      <c r="A26" s="2" t="inlineStr">
        <is>
          <t>Importers</t>
        </is>
      </c>
      <c r="B26" s="2" t="inlineStr">
        <is>
          <t>392</t>
        </is>
      </c>
      <c r="C26" s="2" t="inlineStr">
        <is>
          <t>Japan</t>
        </is>
      </c>
      <c r="D26" s="14" t="n">
        <v>1722</v>
      </c>
      <c r="E26" s="14" t="n">
        <v>1639</v>
      </c>
      <c r="F26" s="14" t="n">
        <v>1612</v>
      </c>
      <c r="G26" s="14" t="n">
        <v>1496</v>
      </c>
      <c r="H26" s="14" t="n">
        <v>1934</v>
      </c>
    </row>
    <row r="27">
      <c r="A27" s="2" t="inlineStr">
        <is>
          <t>Importers</t>
        </is>
      </c>
      <c r="B27" s="2" t="inlineStr">
        <is>
          <t>124</t>
        </is>
      </c>
      <c r="C27" s="2" t="inlineStr">
        <is>
          <t>Canada</t>
        </is>
      </c>
      <c r="D27" s="14" t="n">
        <v>1306</v>
      </c>
      <c r="E27" s="14" t="n">
        <v>1413</v>
      </c>
      <c r="F27" s="14" t="n">
        <v>1138</v>
      </c>
      <c r="G27" s="14" t="n">
        <v>1406</v>
      </c>
      <c r="H27" s="14" t="n">
        <v>1570</v>
      </c>
    </row>
    <row r="28">
      <c r="A28" s="2" t="inlineStr">
        <is>
          <t>Importers</t>
        </is>
      </c>
      <c r="B28" s="2" t="inlineStr">
        <is>
          <t>682</t>
        </is>
      </c>
      <c r="C28" s="2" t="inlineStr">
        <is>
          <t>Saudi Arabia, Kingdom of</t>
        </is>
      </c>
      <c r="D28" s="14" t="n">
        <v>1337</v>
      </c>
      <c r="E28" s="14" t="n">
        <v>1433</v>
      </c>
      <c r="F28" s="14" t="n">
        <v>1593</v>
      </c>
      <c r="G28" s="14" t="n">
        <v>1753</v>
      </c>
      <c r="H28" s="14" t="n">
        <v>1566</v>
      </c>
    </row>
    <row r="29">
      <c r="A29" s="2" t="inlineStr">
        <is>
          <t>Importers</t>
        </is>
      </c>
      <c r="B29" s="2" t="inlineStr">
        <is>
          <t>156</t>
        </is>
      </c>
      <c r="C29" s="2" t="inlineStr">
        <is>
          <t>China</t>
        </is>
      </c>
      <c r="D29" s="14" t="n">
        <v>1100</v>
      </c>
      <c r="E29" s="14" t="n">
        <v>1670</v>
      </c>
      <c r="F29" s="14" t="n">
        <v>1170</v>
      </c>
      <c r="G29" s="14" t="n">
        <v>911</v>
      </c>
      <c r="H29" s="14" t="n">
        <v>1370</v>
      </c>
    </row>
    <row r="30">
      <c r="A30" s="2" t="inlineStr">
        <is>
          <t>Importers</t>
        </is>
      </c>
      <c r="B30" s="2" t="inlineStr">
        <is>
          <t>036</t>
        </is>
      </c>
      <c r="C30" s="2" t="inlineStr">
        <is>
          <t>Australia</t>
        </is>
      </c>
      <c r="D30" s="14" t="n">
        <v>1117</v>
      </c>
      <c r="E30" s="14" t="n">
        <v>1163</v>
      </c>
      <c r="F30" s="14" t="n">
        <v>1118</v>
      </c>
      <c r="G30" s="14" t="n">
        <v>987</v>
      </c>
      <c r="H30" s="14" t="n">
        <v>1219</v>
      </c>
    </row>
    <row r="31">
      <c r="A31" s="2" t="inlineStr">
        <is>
          <t>Importers</t>
        </is>
      </c>
      <c r="B31" s="2" t="inlineStr">
        <is>
          <t>702</t>
        </is>
      </c>
      <c r="C31" s="2" t="inlineStr">
        <is>
          <t>Singapore</t>
        </is>
      </c>
      <c r="D31" s="14" t="n">
        <v>853</v>
      </c>
      <c r="E31" s="14" t="n">
        <v>896</v>
      </c>
      <c r="F31" s="14" t="n">
        <v>896</v>
      </c>
      <c r="G31" s="14" t="n">
        <v>971</v>
      </c>
      <c r="H31" s="14" t="n">
        <v>948</v>
      </c>
    </row>
    <row r="32">
      <c r="A32" s="2" t="inlineStr">
        <is>
          <t>Importers</t>
        </is>
      </c>
      <c r="B32" s="2" t="inlineStr">
        <is>
          <t>918</t>
        </is>
      </c>
      <c r="C32" s="2" t="inlineStr">
        <is>
          <t>European Union, members of 1982 (EC-10), 1981 and 1982</t>
        </is>
      </c>
      <c r="E32" s="14" t="n">
        <v>19199</v>
      </c>
      <c r="F32" s="14" t="n">
        <v>18414</v>
      </c>
    </row>
    <row r="33">
      <c r="A33" s="2" t="inlineStr">
        <is>
          <t>Importers</t>
        </is>
      </c>
      <c r="B33" s="2" t="inlineStr">
        <is>
          <t>918</t>
        </is>
      </c>
      <c r="C33" s="2" t="inlineStr">
        <is>
          <t>European Union, members of 1983 (EC-10), 1982 and 1983</t>
        </is>
      </c>
      <c r="F33" s="14" t="n">
        <v>18414</v>
      </c>
      <c r="G33" s="14" t="n">
        <v>18191</v>
      </c>
    </row>
    <row r="34">
      <c r="A34" s="2" t="inlineStr">
        <is>
          <t>Importers</t>
        </is>
      </c>
      <c r="B34" s="2" t="inlineStr">
        <is>
          <t>918</t>
        </is>
      </c>
      <c r="C34" s="2" t="inlineStr">
        <is>
          <t>European Union, members of 1984 (EC-10), 1983 and 1984</t>
        </is>
      </c>
      <c r="G34" s="14" t="n">
        <v>18191</v>
      </c>
      <c r="H34" s="14" t="n">
        <v>18605</v>
      </c>
    </row>
    <row r="35">
      <c r="A35" s="2" t="inlineStr">
        <is>
          <t>Importers</t>
        </is>
      </c>
      <c r="B35" s="2" t="inlineStr">
        <is>
          <t>918</t>
        </is>
      </c>
      <c r="C35" s="2" t="inlineStr">
        <is>
          <t>European Union, members of 1984 (EC-10), 1980 and 1984</t>
        </is>
      </c>
      <c r="D35" s="14" t="n">
        <v>23061</v>
      </c>
      <c r="H35" s="14" t="n">
        <v>18605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35"/>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30" customWidth="1" min="3" max="3"/>
  </cols>
  <sheetData>
    <row r="1">
      <c r="A1" s="1" t="inlineStr">
        <is>
          <t>Raw data for table A23 (clothing), 1985 edition (trade data for 1984), US$ million. Source: WTO Timeseries via WTO Timeseries API v1 (api.wto.org).</t>
        </is>
      </c>
    </row>
    <row r="2">
      <c r="A2" s="2" t="inlineStr">
        <is>
          <t>EU: WTO's EU-27 series from 2000; before 2000 added up from the member states of each year. Extra-EU from 2000 only. Rows "members of &lt;year&gt;" add up the same member states in two years, for the EU's changes and growth before 2000.</t>
        </is>
      </c>
    </row>
    <row r="3">
      <c r="A3" s="13" t="inlineStr">
        <is>
          <t>Flow</t>
        </is>
      </c>
      <c r="B3" s="13" t="inlineStr">
        <is>
          <t>Code</t>
        </is>
      </c>
      <c r="C3" s="13" t="inlineStr">
        <is>
          <t>Economy</t>
        </is>
      </c>
      <c r="D3" s="13" t="inlineStr">
        <is>
          <t>1980</t>
        </is>
      </c>
      <c r="E3" s="13" t="inlineStr">
        <is>
          <t>1981</t>
        </is>
      </c>
      <c r="F3" s="13" t="inlineStr">
        <is>
          <t>1982</t>
        </is>
      </c>
      <c r="G3" s="13" t="inlineStr">
        <is>
          <t>1983</t>
        </is>
      </c>
      <c r="H3" s="13" t="inlineStr">
        <is>
          <t>1984</t>
        </is>
      </c>
    </row>
    <row r="4">
      <c r="A4" s="2" t="inlineStr">
        <is>
          <t>Exporters</t>
        </is>
      </c>
      <c r="B4" s="2" t="inlineStr">
        <is>
          <t>000</t>
        </is>
      </c>
      <c r="C4" s="2" t="inlineStr">
        <is>
          <t>World</t>
        </is>
      </c>
      <c r="D4" s="14" t="n">
        <v>40590</v>
      </c>
      <c r="E4" s="14" t="n"/>
      <c r="F4" s="14" t="n"/>
      <c r="G4" s="14" t="n"/>
      <c r="H4" s="14" t="n"/>
    </row>
    <row r="5">
      <c r="A5" s="2" t="inlineStr">
        <is>
          <t>Exporters</t>
        </is>
      </c>
      <c r="B5" s="2" t="inlineStr">
        <is>
          <t>918</t>
        </is>
      </c>
      <c r="C5" s="2" t="inlineStr">
        <is>
          <t>European Union (EC-10, added up)</t>
        </is>
      </c>
      <c r="D5" s="14" t="n">
        <v>14026</v>
      </c>
      <c r="E5" s="14" t="n">
        <v>12883</v>
      </c>
      <c r="F5" s="14" t="n">
        <v>12592</v>
      </c>
      <c r="G5" s="14" t="n">
        <v>12575</v>
      </c>
      <c r="H5" s="14" t="n">
        <v>13092</v>
      </c>
    </row>
    <row r="6">
      <c r="A6" s="2" t="inlineStr">
        <is>
          <t>Exporters</t>
        </is>
      </c>
      <c r="B6" s="2" t="inlineStr">
        <is>
          <t>EUT</t>
        </is>
      </c>
      <c r="C6" s="2" t="inlineStr">
        <is>
          <t>Extra-EU</t>
        </is>
      </c>
      <c r="D6" s="14" t="n"/>
      <c r="E6" s="14" t="n"/>
      <c r="F6" s="14" t="n"/>
      <c r="G6" s="14" t="n"/>
      <c r="H6" s="14" t="n"/>
    </row>
    <row r="7">
      <c r="A7" s="2" t="inlineStr">
        <is>
          <t>Exporters</t>
        </is>
      </c>
      <c r="B7" s="2" t="inlineStr">
        <is>
          <t>344</t>
        </is>
      </c>
      <c r="C7" s="2" t="inlineStr">
        <is>
          <t>Hong Kong, China</t>
        </is>
      </c>
      <c r="D7" s="14" t="n">
        <v>4976</v>
      </c>
      <c r="E7" s="14" t="n">
        <v>5424</v>
      </c>
      <c r="F7" s="14" t="n">
        <v>5241</v>
      </c>
      <c r="G7" s="14" t="n">
        <v>5308</v>
      </c>
      <c r="H7" s="14" t="n">
        <v>6765</v>
      </c>
    </row>
    <row r="8">
      <c r="A8" s="2" t="inlineStr">
        <is>
          <t>Exporters</t>
        </is>
      </c>
      <c r="B8" s="2" t="inlineStr">
        <is>
          <t>410</t>
        </is>
      </c>
      <c r="C8" s="2" t="inlineStr">
        <is>
          <t>Korea, Republic of</t>
        </is>
      </c>
      <c r="D8" s="14" t="n">
        <v>2949</v>
      </c>
      <c r="E8" s="14" t="n">
        <v>3868</v>
      </c>
      <c r="F8" s="14" t="n">
        <v>3774</v>
      </c>
      <c r="G8" s="14" t="n">
        <v>3707</v>
      </c>
      <c r="H8" s="14" t="n">
        <v>4501</v>
      </c>
    </row>
    <row r="9">
      <c r="A9" s="2" t="inlineStr">
        <is>
          <t>Exporters</t>
        </is>
      </c>
      <c r="B9" s="2" t="inlineStr">
        <is>
          <t>158</t>
        </is>
      </c>
      <c r="C9" s="2" t="inlineStr">
        <is>
          <t>Chinese Taipei</t>
        </is>
      </c>
      <c r="D9" s="14" t="n">
        <v>2430</v>
      </c>
      <c r="E9" s="14" t="n">
        <v>2851</v>
      </c>
      <c r="F9" s="14" t="n">
        <v>2895</v>
      </c>
      <c r="G9" s="14" t="n">
        <v>2987</v>
      </c>
      <c r="H9" s="14" t="n">
        <v>3764</v>
      </c>
    </row>
    <row r="10">
      <c r="A10" s="2" t="inlineStr">
        <is>
          <t>Exporters</t>
        </is>
      </c>
      <c r="B10" s="2" t="inlineStr">
        <is>
          <t>156</t>
        </is>
      </c>
      <c r="C10" s="2" t="inlineStr">
        <is>
          <t>China</t>
        </is>
      </c>
      <c r="D10" s="14" t="n">
        <v>1625</v>
      </c>
      <c r="E10" s="14" t="n">
        <v>1930</v>
      </c>
      <c r="F10" s="14" t="n">
        <v>2140</v>
      </c>
      <c r="G10" s="14" t="n">
        <v>2320</v>
      </c>
      <c r="H10" s="14" t="n">
        <v>2755</v>
      </c>
    </row>
    <row r="11">
      <c r="A11" s="2" t="inlineStr">
        <is>
          <t>Exporters</t>
        </is>
      </c>
      <c r="B11" s="2" t="inlineStr">
        <is>
          <t>792</t>
        </is>
      </c>
      <c r="C11" s="2" t="inlineStr">
        <is>
          <t>Türkiye</t>
        </is>
      </c>
      <c r="D11" s="14" t="n">
        <v>131</v>
      </c>
      <c r="E11" s="14" t="n">
        <v>314</v>
      </c>
      <c r="F11" s="14" t="n">
        <v>398</v>
      </c>
      <c r="G11" s="14" t="n">
        <v>648</v>
      </c>
      <c r="H11" s="14" t="n">
        <v>1267</v>
      </c>
    </row>
    <row r="12">
      <c r="A12" s="2" t="inlineStr">
        <is>
          <t>Exporters</t>
        </is>
      </c>
      <c r="B12" s="2" t="inlineStr">
        <is>
          <t>840</t>
        </is>
      </c>
      <c r="C12" s="2" t="inlineStr">
        <is>
          <t>United States of America</t>
        </is>
      </c>
      <c r="D12" s="14" t="n">
        <v>1263</v>
      </c>
      <c r="E12" s="14" t="n">
        <v>1305</v>
      </c>
      <c r="F12" s="14" t="n">
        <v>1040</v>
      </c>
      <c r="G12" s="14" t="n">
        <v>928</v>
      </c>
      <c r="H12" s="14" t="n">
        <v>900</v>
      </c>
    </row>
    <row r="13">
      <c r="A13" s="2" t="inlineStr">
        <is>
          <t>Exporters</t>
        </is>
      </c>
      <c r="B13" s="2" t="inlineStr">
        <is>
          <t>356</t>
        </is>
      </c>
      <c r="C13" s="2" t="inlineStr">
        <is>
          <t>India</t>
        </is>
      </c>
      <c r="D13" s="14" t="n">
        <v>673</v>
      </c>
      <c r="E13" s="14" t="n">
        <v>755</v>
      </c>
      <c r="F13" s="14" t="n">
        <v>625</v>
      </c>
      <c r="G13" s="14" t="n">
        <v>694</v>
      </c>
      <c r="H13" s="14" t="n">
        <v>831</v>
      </c>
    </row>
    <row r="14">
      <c r="A14" s="2" t="inlineStr">
        <is>
          <t>Exporters</t>
        </is>
      </c>
      <c r="B14" s="2" t="inlineStr">
        <is>
          <t>620</t>
        </is>
      </c>
      <c r="C14" s="2" t="inlineStr">
        <is>
          <t>Portugal</t>
        </is>
      </c>
      <c r="D14" s="14" t="n">
        <v>631</v>
      </c>
      <c r="E14" s="14" t="n">
        <v>566</v>
      </c>
      <c r="F14" s="14" t="n">
        <v>635</v>
      </c>
      <c r="G14" s="14" t="n">
        <v>685</v>
      </c>
      <c r="H14" s="14" t="n">
        <v>810</v>
      </c>
    </row>
    <row r="15">
      <c r="A15" s="2" t="inlineStr">
        <is>
          <t>Exporters</t>
        </is>
      </c>
      <c r="B15" s="2" t="inlineStr">
        <is>
          <t>392</t>
        </is>
      </c>
      <c r="C15" s="2" t="inlineStr">
        <is>
          <t>Japan</t>
        </is>
      </c>
      <c r="D15" s="14" t="n">
        <v>488</v>
      </c>
      <c r="E15" s="14" t="n">
        <v>562</v>
      </c>
      <c r="F15" s="14" t="n">
        <v>532</v>
      </c>
      <c r="G15" s="14" t="n">
        <v>641</v>
      </c>
      <c r="H15" s="14" t="n">
        <v>758</v>
      </c>
    </row>
    <row r="16">
      <c r="A16" s="2" t="inlineStr">
        <is>
          <t>Exporters</t>
        </is>
      </c>
      <c r="B16" s="2" t="inlineStr">
        <is>
          <t>918</t>
        </is>
      </c>
      <c r="C16" s="2" t="inlineStr">
        <is>
          <t>European Union, members of 1982 (EC-10), 1981 and 1982</t>
        </is>
      </c>
      <c r="E16" s="14" t="n">
        <v>12883</v>
      </c>
      <c r="F16" s="14" t="n">
        <v>12592</v>
      </c>
    </row>
    <row r="17">
      <c r="A17" s="2" t="inlineStr">
        <is>
          <t>Exporters</t>
        </is>
      </c>
      <c r="B17" s="2" t="inlineStr">
        <is>
          <t>918</t>
        </is>
      </c>
      <c r="C17" s="2" t="inlineStr">
        <is>
          <t>European Union, members of 1983 (EC-10), 1982 and 1983</t>
        </is>
      </c>
      <c r="F17" s="14" t="n">
        <v>12592</v>
      </c>
      <c r="G17" s="14" t="n">
        <v>12575</v>
      </c>
    </row>
    <row r="18">
      <c r="A18" s="2" t="inlineStr">
        <is>
          <t>Exporters</t>
        </is>
      </c>
      <c r="B18" s="2" t="inlineStr">
        <is>
          <t>918</t>
        </is>
      </c>
      <c r="C18" s="2" t="inlineStr">
        <is>
          <t>European Union, members of 1984 (EC-10), 1983 and 1984</t>
        </is>
      </c>
      <c r="G18" s="14" t="n">
        <v>12575</v>
      </c>
      <c r="H18" s="14" t="n">
        <v>13092</v>
      </c>
    </row>
    <row r="19">
      <c r="A19" s="2" t="inlineStr">
        <is>
          <t>Exporters</t>
        </is>
      </c>
      <c r="B19" s="2" t="inlineStr">
        <is>
          <t>918</t>
        </is>
      </c>
      <c r="C19" s="2" t="inlineStr">
        <is>
          <t>European Union, members of 1984 (EC-10), 1980 and 1984</t>
        </is>
      </c>
      <c r="D19" s="14" t="n">
        <v>14424</v>
      </c>
      <c r="H19" s="14" t="n">
        <v>13092</v>
      </c>
    </row>
    <row r="20">
      <c r="A20" s="2" t="inlineStr">
        <is>
          <t>Importers</t>
        </is>
      </c>
      <c r="B20" s="2" t="inlineStr">
        <is>
          <t>000</t>
        </is>
      </c>
      <c r="C20" s="2" t="inlineStr">
        <is>
          <t>World</t>
        </is>
      </c>
      <c r="D20" s="14" t="n">
        <v>42271</v>
      </c>
      <c r="E20" s="14" t="n"/>
      <c r="F20" s="14" t="n"/>
      <c r="G20" s="14" t="n"/>
      <c r="H20" s="14" t="n"/>
    </row>
    <row r="21">
      <c r="A21" s="2" t="inlineStr">
        <is>
          <t>Importers</t>
        </is>
      </c>
      <c r="B21" s="2" t="inlineStr">
        <is>
          <t>918</t>
        </is>
      </c>
      <c r="C21" s="2" t="inlineStr">
        <is>
          <t>European Union (EC-10, added up)</t>
        </is>
      </c>
      <c r="D21" s="14" t="n">
        <v>20232</v>
      </c>
      <c r="E21" s="14" t="n">
        <v>17938</v>
      </c>
      <c r="F21" s="14" t="n">
        <v>16975</v>
      </c>
      <c r="G21" s="14" t="n">
        <v>16317</v>
      </c>
      <c r="H21" s="14" t="n">
        <v>16790</v>
      </c>
    </row>
    <row r="22">
      <c r="A22" s="2" t="inlineStr">
        <is>
          <t>Importers</t>
        </is>
      </c>
      <c r="B22" s="2" t="inlineStr">
        <is>
          <t>EUT</t>
        </is>
      </c>
      <c r="C22" s="2" t="inlineStr">
        <is>
          <t>Extra-EU</t>
        </is>
      </c>
      <c r="D22" s="14" t="n"/>
      <c r="E22" s="14" t="n"/>
      <c r="F22" s="14" t="n"/>
      <c r="G22" s="14" t="n"/>
      <c r="H22" s="14" t="n"/>
    </row>
    <row r="23">
      <c r="A23" s="2" t="inlineStr">
        <is>
          <t>Importers</t>
        </is>
      </c>
      <c r="B23" s="2" t="inlineStr">
        <is>
          <t>840</t>
        </is>
      </c>
      <c r="C23" s="2" t="inlineStr">
        <is>
          <t>United States of America</t>
        </is>
      </c>
      <c r="D23" s="14" t="n">
        <v>6943</v>
      </c>
      <c r="E23" s="14" t="n">
        <v>8118</v>
      </c>
      <c r="F23" s="14" t="n">
        <v>8791</v>
      </c>
      <c r="G23" s="14" t="n">
        <v>10418</v>
      </c>
      <c r="H23" s="14" t="n">
        <v>14598</v>
      </c>
    </row>
    <row r="24">
      <c r="A24" s="2" t="inlineStr">
        <is>
          <t>Importers</t>
        </is>
      </c>
      <c r="B24" s="2" t="inlineStr">
        <is>
          <t>810</t>
        </is>
      </c>
      <c r="C24" s="2" t="inlineStr">
        <is>
          <t>U.S.S.R.</t>
        </is>
      </c>
      <c r="D24" s="14" t="n">
        <v>2530</v>
      </c>
      <c r="E24" s="14" t="n">
        <v>2640</v>
      </c>
      <c r="F24" s="14" t="n">
        <v>2680</v>
      </c>
      <c r="G24" s="14" t="n">
        <v>2570</v>
      </c>
      <c r="H24" s="14" t="n">
        <v>2700</v>
      </c>
    </row>
    <row r="25">
      <c r="A25" s="2" t="inlineStr">
        <is>
          <t>Importers</t>
        </is>
      </c>
      <c r="B25" s="2" t="inlineStr">
        <is>
          <t>392</t>
        </is>
      </c>
      <c r="C25" s="2" t="inlineStr">
        <is>
          <t>Japan</t>
        </is>
      </c>
      <c r="D25" s="14" t="n">
        <v>1537</v>
      </c>
      <c r="E25" s="14" t="n">
        <v>1813</v>
      </c>
      <c r="F25" s="14" t="n">
        <v>1844</v>
      </c>
      <c r="G25" s="14" t="n">
        <v>1511</v>
      </c>
      <c r="H25" s="14" t="n">
        <v>1962</v>
      </c>
    </row>
    <row r="26">
      <c r="A26" s="2" t="inlineStr">
        <is>
          <t>Importers</t>
        </is>
      </c>
      <c r="B26" s="2" t="inlineStr">
        <is>
          <t>344</t>
        </is>
      </c>
      <c r="C26" s="2" t="inlineStr">
        <is>
          <t>Hong Kong, China</t>
        </is>
      </c>
      <c r="D26" s="14" t="n">
        <v>695</v>
      </c>
      <c r="E26" s="14" t="n">
        <v>932</v>
      </c>
      <c r="F26" s="14" t="n">
        <v>1061</v>
      </c>
      <c r="G26" s="14" t="n">
        <v>1156</v>
      </c>
      <c r="H26" s="14" t="n">
        <v>1472</v>
      </c>
    </row>
    <row r="27">
      <c r="A27" s="2" t="inlineStr">
        <is>
          <t>Importers</t>
        </is>
      </c>
      <c r="B27" s="2" t="inlineStr">
        <is>
          <t>756</t>
        </is>
      </c>
      <c r="C27" s="2" t="inlineStr">
        <is>
          <t>Switzerland</t>
        </is>
      </c>
      <c r="D27" s="14" t="n">
        <v>1456</v>
      </c>
      <c r="E27" s="14" t="n">
        <v>1370</v>
      </c>
      <c r="F27" s="14" t="n">
        <v>1372</v>
      </c>
      <c r="G27" s="14" t="n">
        <v>1376</v>
      </c>
      <c r="H27" s="14" t="n">
        <v>1443</v>
      </c>
    </row>
    <row r="28">
      <c r="A28" s="2" t="inlineStr">
        <is>
          <t>Importers</t>
        </is>
      </c>
      <c r="B28" s="2" t="inlineStr">
        <is>
          <t>124</t>
        </is>
      </c>
      <c r="C28" s="2" t="inlineStr">
        <is>
          <t>Canada</t>
        </is>
      </c>
      <c r="D28" s="14" t="n">
        <v>715</v>
      </c>
      <c r="E28" s="14" t="n">
        <v>844</v>
      </c>
      <c r="F28" s="14" t="n">
        <v>841</v>
      </c>
      <c r="G28" s="14" t="n">
        <v>1027</v>
      </c>
      <c r="H28" s="14" t="n">
        <v>1296</v>
      </c>
    </row>
    <row r="29">
      <c r="A29" s="2" t="inlineStr">
        <is>
          <t>Importers</t>
        </is>
      </c>
      <c r="B29" s="2" t="inlineStr">
        <is>
          <t>752</t>
        </is>
      </c>
      <c r="C29" s="2" t="inlineStr">
        <is>
          <t>Sweden</t>
        </is>
      </c>
      <c r="D29" s="14" t="n">
        <v>1344</v>
      </c>
      <c r="E29" s="14" t="n">
        <v>1152</v>
      </c>
      <c r="F29" s="14" t="n">
        <v>1081</v>
      </c>
      <c r="G29" s="14" t="n">
        <v>939</v>
      </c>
      <c r="H29" s="14" t="n">
        <v>975</v>
      </c>
    </row>
    <row r="30">
      <c r="A30" s="2" t="inlineStr">
        <is>
          <t>Importers</t>
        </is>
      </c>
      <c r="B30" s="2" t="inlineStr">
        <is>
          <t>682</t>
        </is>
      </c>
      <c r="C30" s="2" t="inlineStr">
        <is>
          <t>Saudi Arabia, Kingdom of</t>
        </is>
      </c>
      <c r="D30" s="14" t="n">
        <v>674</v>
      </c>
      <c r="E30" s="14" t="n">
        <v>762</v>
      </c>
      <c r="F30" s="14" t="n">
        <v>854</v>
      </c>
      <c r="G30" s="14" t="n">
        <v>996</v>
      </c>
      <c r="H30" s="14" t="n">
        <v>949</v>
      </c>
    </row>
    <row r="31">
      <c r="A31" s="2" t="inlineStr">
        <is>
          <t>Importers</t>
        </is>
      </c>
      <c r="B31" s="2" t="inlineStr">
        <is>
          <t>040</t>
        </is>
      </c>
      <c r="C31" s="2" t="inlineStr">
        <is>
          <t>Austria</t>
        </is>
      </c>
      <c r="D31" s="14" t="n">
        <v>941</v>
      </c>
      <c r="E31" s="14" t="n">
        <v>766</v>
      </c>
      <c r="F31" s="14" t="n">
        <v>772</v>
      </c>
      <c r="G31" s="14" t="n">
        <v>829</v>
      </c>
      <c r="H31" s="14" t="n">
        <v>871</v>
      </c>
    </row>
    <row r="32">
      <c r="A32" s="2" t="inlineStr">
        <is>
          <t>Importers</t>
        </is>
      </c>
      <c r="B32" s="2" t="inlineStr">
        <is>
          <t>918</t>
        </is>
      </c>
      <c r="C32" s="2" t="inlineStr">
        <is>
          <t>European Union, members of 1982 (EC-10), 1981 and 1982</t>
        </is>
      </c>
      <c r="E32" s="14" t="n">
        <v>17938</v>
      </c>
      <c r="F32" s="14" t="n">
        <v>16975</v>
      </c>
    </row>
    <row r="33">
      <c r="A33" s="2" t="inlineStr">
        <is>
          <t>Importers</t>
        </is>
      </c>
      <c r="B33" s="2" t="inlineStr">
        <is>
          <t>918</t>
        </is>
      </c>
      <c r="C33" s="2" t="inlineStr">
        <is>
          <t>European Union, members of 1983 (EC-10), 1982 and 1983</t>
        </is>
      </c>
      <c r="F33" s="14" t="n">
        <v>16975</v>
      </c>
      <c r="G33" s="14" t="n">
        <v>16317</v>
      </c>
    </row>
    <row r="34">
      <c r="A34" s="2" t="inlineStr">
        <is>
          <t>Importers</t>
        </is>
      </c>
      <c r="B34" s="2" t="inlineStr">
        <is>
          <t>918</t>
        </is>
      </c>
      <c r="C34" s="2" t="inlineStr">
        <is>
          <t>European Union, members of 1984 (EC-10), 1983 and 1984</t>
        </is>
      </c>
      <c r="G34" s="14" t="n">
        <v>16317</v>
      </c>
      <c r="H34" s="14" t="n">
        <v>16790</v>
      </c>
    </row>
    <row r="35">
      <c r="A35" s="2" t="inlineStr">
        <is>
          <t>Importers</t>
        </is>
      </c>
      <c r="B35" s="2" t="inlineStr">
        <is>
          <t>918</t>
        </is>
      </c>
      <c r="C35" s="2" t="inlineStr">
        <is>
          <t>European Union, members of 1984 (EC-10), 1980 and 1984</t>
        </is>
      </c>
      <c r="D35" s="14" t="n">
        <v>20263</v>
      </c>
      <c r="H35" s="14" t="n">
        <v>16790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2026-09-29T20:28:07Z</dcterms:created>
  <dcterms:modified xsi:type="dcterms:W3CDTF">2026-09-29T20:28:07Z</dcterms:modified>
</cp:coreProperties>
</file>